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hurchofengland-my.sharepoint.com/personal/sherri_wood_churchofengland_org/Documents/Desktop/"/>
    </mc:Choice>
  </mc:AlternateContent>
  <xr:revisionPtr revIDLastSave="0" documentId="8_{85BDF0DC-4A1A-4B2B-AEA9-B4F4EBAC9479}" xr6:coauthVersionLast="47" xr6:coauthVersionMax="47" xr10:uidLastSave="{00000000-0000-0000-0000-000000000000}"/>
  <bookViews>
    <workbookView xWindow="28680" yWindow="-120" windowWidth="29040" windowHeight="15720" tabRatio="721" xr2:uid="{00000000-000D-0000-FFFF-FFFF00000000}"/>
  </bookViews>
  <sheets>
    <sheet name="Learning Outcomes" sheetId="19" r:id="rId1"/>
    <sheet name="1) Clergy" sheetId="18" state="hidden" r:id="rId2"/>
    <sheet name="2) Lay" sheetId="17" state="hidden" r:id="rId3"/>
    <sheet name="3) CYPF" sheetId="15" state="hidden" r:id="rId4"/>
    <sheet name="4) Rev, Plant, Pion" sheetId="16" state="hidden" r:id="rId5"/>
    <sheet name="5) Plymouth" sheetId="13" state="hidden" r:id="rId6"/>
    <sheet name="SfM Metrics" sheetId="2" state="hidden" r:id="rId7"/>
    <sheet name="CYP teams" sheetId="4" state="hidden" r:id="rId8"/>
    <sheet name="stats-for-mission-2024" sheetId="5"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4" l="1"/>
  <c r="H8" i="4" l="1"/>
  <c r="H7" i="4"/>
  <c r="H6" i="4"/>
  <c r="H5" i="4"/>
  <c r="H9" i="4" s="1"/>
  <c r="J3" i="4" l="1"/>
</calcChain>
</file>

<file path=xl/sharedStrings.xml><?xml version="1.0" encoding="utf-8"?>
<sst xmlns="http://schemas.openxmlformats.org/spreadsheetml/2006/main" count="8279" uniqueCount="1957">
  <si>
    <t>n/a</t>
  </si>
  <si>
    <t>Learning questions</t>
  </si>
  <si>
    <t>Outcomes</t>
  </si>
  <si>
    <t>Baseline</t>
  </si>
  <si>
    <t>Final</t>
  </si>
  <si>
    <t>Data source</t>
  </si>
  <si>
    <t>Data collection frequency</t>
  </si>
  <si>
    <t>Responsible person</t>
  </si>
  <si>
    <t>Actual</t>
  </si>
  <si>
    <t>Target</t>
  </si>
  <si>
    <t>Annual</t>
  </si>
  <si>
    <t>Measure</t>
  </si>
  <si>
    <t>Church Code</t>
  </si>
  <si>
    <t>Parish Code</t>
  </si>
  <si>
    <t>Church Name</t>
  </si>
  <si>
    <t>Diocese Code</t>
  </si>
  <si>
    <t>Archdeaconry Code</t>
  </si>
  <si>
    <t>Deanery Code</t>
  </si>
  <si>
    <t>Benefice Code</t>
  </si>
  <si>
    <t>Parish Name</t>
  </si>
  <si>
    <t>Parish Contact</t>
  </si>
  <si>
    <t>User ID</t>
  </si>
  <si>
    <t>Year</t>
  </si>
  <si>
    <t>Included Churches</t>
  </si>
  <si>
    <t>Electoral Roll Current Year</t>
  </si>
  <si>
    <t>Electoral Roll Current Year Church</t>
  </si>
  <si>
    <t>Usual Adult Sunday Attendance</t>
  </si>
  <si>
    <t>Usual Child Sunday Attendance</t>
  </si>
  <si>
    <t>Easter Communicants</t>
  </si>
  <si>
    <t>Easter Day Attendance</t>
  </si>
  <si>
    <t>Advent Local</t>
  </si>
  <si>
    <t>Advent Specific</t>
  </si>
  <si>
    <t>Christmas Communicants</t>
  </si>
  <si>
    <t>Christmas Attendance</t>
  </si>
  <si>
    <t>Any Fresh Expressions in October Count?</t>
  </si>
  <si>
    <t>Any School Services in October Count?</t>
  </si>
  <si>
    <t>Number of Sunday Services 1</t>
  </si>
  <si>
    <t>Adult Sunday 1</t>
  </si>
  <si>
    <t>Adult Sunday F/Exp 1</t>
  </si>
  <si>
    <t>Adult Sunday School 1</t>
  </si>
  <si>
    <t>Child Sunday 1</t>
  </si>
  <si>
    <t>Child Sunday F/Exp 1</t>
  </si>
  <si>
    <t>Child Sunday School 1</t>
  </si>
  <si>
    <t>Numberof Weekday Services 1</t>
  </si>
  <si>
    <t>Adult Weekday 1</t>
  </si>
  <si>
    <t>Adult Weekday F/Exp 1</t>
  </si>
  <si>
    <t>Adult Weekday School 1</t>
  </si>
  <si>
    <t>Child Weekday 1</t>
  </si>
  <si>
    <t>Child Weekday F/Exp 1</t>
  </si>
  <si>
    <t>Child Weekday School 1</t>
  </si>
  <si>
    <t>Number of Sunday Services 2</t>
  </si>
  <si>
    <t>Adult Sunday 2</t>
  </si>
  <si>
    <t>Adult Sunday F/Exp 2</t>
  </si>
  <si>
    <t>Adult Sunday School 2</t>
  </si>
  <si>
    <t>Child Sunday 2</t>
  </si>
  <si>
    <t>Child Sunday F/Exp 2</t>
  </si>
  <si>
    <t>Child Sunday School 2</t>
  </si>
  <si>
    <t>Numberof Weekday Services 2</t>
  </si>
  <si>
    <t>Adult Weekday 2</t>
  </si>
  <si>
    <t>Adult Weekday F/Exp 2</t>
  </si>
  <si>
    <t>Adult Weekday School 2</t>
  </si>
  <si>
    <t>Child Weekday 2</t>
  </si>
  <si>
    <t>Child Weekday F/Exp 2</t>
  </si>
  <si>
    <t>Child Weekday School 2</t>
  </si>
  <si>
    <t>Number of Sunday Services 3</t>
  </si>
  <si>
    <t>Adult Sunday 3</t>
  </si>
  <si>
    <t>Adult Sunday F/Exp 3</t>
  </si>
  <si>
    <t>Adult Sunday School 3</t>
  </si>
  <si>
    <t>Child Sunday 3</t>
  </si>
  <si>
    <t>Child Sunday F/Exp 3</t>
  </si>
  <si>
    <t>Child Sunday School 3</t>
  </si>
  <si>
    <t>Numberof Weekday Services 3</t>
  </si>
  <si>
    <t>Adult Weekday 3</t>
  </si>
  <si>
    <t>Adult Weekday F/Exp 3</t>
  </si>
  <si>
    <t>Adult Weekday School 3</t>
  </si>
  <si>
    <t>Child Weekday 3</t>
  </si>
  <si>
    <t>Child Weekday F/Exp 3</t>
  </si>
  <si>
    <t>Child Weekday School 3</t>
  </si>
  <si>
    <t>Number of Sunday Services 4</t>
  </si>
  <si>
    <t>Adult Sunday 4</t>
  </si>
  <si>
    <t>Adult Sunday F/Exp 4</t>
  </si>
  <si>
    <t>Adult Sunday School 4</t>
  </si>
  <si>
    <t>Child Sunday 4</t>
  </si>
  <si>
    <t>Child Sunday F/Exp 4</t>
  </si>
  <si>
    <t>Child Sunday School 4</t>
  </si>
  <si>
    <t>Numberof Weekday Services 4</t>
  </si>
  <si>
    <t>Adult Weekday 4</t>
  </si>
  <si>
    <t>Adult Weekday F/Exp 4</t>
  </si>
  <si>
    <t>Adult Weekday School 4</t>
  </si>
  <si>
    <t>Child Weekday 4</t>
  </si>
  <si>
    <t>Child Weekday F/Exp 4</t>
  </si>
  <si>
    <t>Child Weekday School 4</t>
  </si>
  <si>
    <t>School Assembly</t>
  </si>
  <si>
    <t>No School In Parish</t>
  </si>
  <si>
    <t>8a. Did your church offer any 'Church at Home' services during October 2024? You may have offered these at church, parish or benefice level or as other groups of churches.</t>
  </si>
  <si>
    <t>8b. If Yes, in how many weeks during October did your church offer any 'Church at Home' services?</t>
  </si>
  <si>
    <t>8c. If Yes, What was the usual number of people 'attending' your 'Church at Home' services each week that you offered Church at Home services in October?</t>
  </si>
  <si>
    <t>Worshipping Community Total</t>
  </si>
  <si>
    <t>Worshipping Community Children (Age 0-10)</t>
  </si>
  <si>
    <t>Worshipping Community Young People (Age 11-17)</t>
  </si>
  <si>
    <t>Worshipping Community Adults (Age 18-69)</t>
  </si>
  <si>
    <t>Worshipping Community Aged Over 70</t>
  </si>
  <si>
    <t>Worship Community Joined  - Total - Age 18+</t>
  </si>
  <si>
    <t>Worship Community Left - Total - Age 18+</t>
  </si>
  <si>
    <t>Worship Community Joiners - Total - Children and young people</t>
  </si>
  <si>
    <t>Worship Community Left - Total - Children and young people</t>
  </si>
  <si>
    <t>11. How many of the people in your worshipping community, as reported in question 9, are entirely or predominantly 'Church at Home' worshippers? If you are not sure, please give your best estimate</t>
  </si>
  <si>
    <t>No Fresh Expressions</t>
  </si>
  <si>
    <t>F/Exp 1 - name</t>
  </si>
  <si>
    <t>F/Exp 1 - description</t>
  </si>
  <si>
    <t>F/Exp 1 - where held</t>
  </si>
  <si>
    <t>F/Exp 1 - where held - Please specify</t>
  </si>
  <si>
    <t>F/Exp 1 - how often</t>
  </si>
  <si>
    <t>F/Exp 1 - how often - Please specify</t>
  </si>
  <si>
    <t>F/Exp 1 - age group</t>
  </si>
  <si>
    <t>F/Exp 1 - attendees worship at other services?</t>
  </si>
  <si>
    <t>F/Exp 2 - name</t>
  </si>
  <si>
    <t>F/Exp 2 - description</t>
  </si>
  <si>
    <t>F/Exp 2 - where held</t>
  </si>
  <si>
    <t>F/Exp 2 - where held - Please specify</t>
  </si>
  <si>
    <t>F/Exp 2 - how often</t>
  </si>
  <si>
    <t>F/Exp 2 - how often - Please specify</t>
  </si>
  <si>
    <t>F/Exp 2 - age group</t>
  </si>
  <si>
    <t>F/Exp 2 - attendees worship at other services?</t>
  </si>
  <si>
    <t>F/Exp 3 - name</t>
  </si>
  <si>
    <t>F/Exp 3 - description</t>
  </si>
  <si>
    <t>F/Exp 3 - where held</t>
  </si>
  <si>
    <t>F/Exp 3 - where held - Please specify</t>
  </si>
  <si>
    <t>F/Exp 3 - how often</t>
  </si>
  <si>
    <t>F/Exp 3 - how often - Please specify</t>
  </si>
  <si>
    <t>F/Exp 3 - age group</t>
  </si>
  <si>
    <t>F/Exp 3 - attendees worship at other services?</t>
  </si>
  <si>
    <t>F/Exp 4 - name</t>
  </si>
  <si>
    <t>F/Exp 4 - description</t>
  </si>
  <si>
    <t>F/Exp 4 - where held</t>
  </si>
  <si>
    <t>F/Exp 4 - where held - Please specify</t>
  </si>
  <si>
    <t>F/Exp 4 - how often</t>
  </si>
  <si>
    <t>F/Exp 4 - how often - Please specify</t>
  </si>
  <si>
    <t>F/Exp 4 - age group</t>
  </si>
  <si>
    <t>F/Exp 4 - attendees worship at other services?</t>
  </si>
  <si>
    <t>Extra F/Exp?</t>
  </si>
  <si>
    <t>Baptisms - Infants (&lt;1 yr)</t>
  </si>
  <si>
    <t>Baptisms - Children (1-4)</t>
  </si>
  <si>
    <t>Baptisms - Children (5-10)</t>
  </si>
  <si>
    <t>Baptisms - Youth (11+)</t>
  </si>
  <si>
    <t>Baptisms - Adult (18+)</t>
  </si>
  <si>
    <t>Thanksgiving - Infants (&lt;1 yr)</t>
  </si>
  <si>
    <t>Thanksgiving - Children (1-4)</t>
  </si>
  <si>
    <t>Thanksgiving - Children (5-10)</t>
  </si>
  <si>
    <t>Thanksgiving - Youth (11+)</t>
  </si>
  <si>
    <t>Thanksgiving - Adults (18+)</t>
  </si>
  <si>
    <t>Marriages</t>
  </si>
  <si>
    <t>Marriage Blessings</t>
  </si>
  <si>
    <t>Number deceased with funeral at church</t>
  </si>
  <si>
    <t>Number deceased with funeral outside church</t>
  </si>
  <si>
    <t>Number of deceased for whom a committal only or a burial of ashes only was conducted by a member of your ministry team</t>
  </si>
  <si>
    <t>Q16a: How many new congregations or new worshipping communities did your church start in 2024?</t>
  </si>
  <si>
    <t>New Congregation 1</t>
  </si>
  <si>
    <t>New Congregation 2</t>
  </si>
  <si>
    <t>New Congregation 3</t>
  </si>
  <si>
    <t>Additional New Congregations</t>
  </si>
  <si>
    <t>Q16b: How many of your church's congregations or worshipping communities came to an end in 2024?</t>
  </si>
  <si>
    <t>Congregation Ended 1</t>
  </si>
  <si>
    <t>Congregation Ended 2</t>
  </si>
  <si>
    <t>Congregation Ended 3</t>
  </si>
  <si>
    <t>Additional Congregations Ended</t>
  </si>
  <si>
    <t>Leading Paid Number</t>
  </si>
  <si>
    <t>CYP Ministry</t>
  </si>
  <si>
    <t>Leading Paid Range</t>
  </si>
  <si>
    <t>Leading Unpaid Number</t>
  </si>
  <si>
    <t>Leading Unpaid Range</t>
  </si>
  <si>
    <t>Comments For Year</t>
  </si>
  <si>
    <t>Adult average Sunday attendance (calculated from October count)</t>
  </si>
  <si>
    <t>Child average Sunday attendance (calculated from October count)</t>
  </si>
  <si>
    <t>All age average Sunday attendance (calculated from October count)</t>
  </si>
  <si>
    <t>Adult average weekly attendance (calculated from October count)</t>
  </si>
  <si>
    <t>Child average weekly attendance (calculated from October count)</t>
  </si>
  <si>
    <t>All age average weekly attendance (calculated from October count)</t>
  </si>
  <si>
    <t>Question Comments</t>
  </si>
  <si>
    <t>Submitted</t>
  </si>
  <si>
    <t>Submitted At</t>
  </si>
  <si>
    <t>Submitted By</t>
  </si>
  <si>
    <t>Verified</t>
  </si>
  <si>
    <t>Verified At</t>
  </si>
  <si>
    <t>Verified By</t>
  </si>
  <si>
    <t>Last Modified</t>
  </si>
  <si>
    <t>Last Modified By</t>
  </si>
  <si>
    <t>Created</t>
  </si>
  <si>
    <t>Leading Paid Total Estimate</t>
  </si>
  <si>
    <t>Sum</t>
  </si>
  <si>
    <t>Range</t>
  </si>
  <si>
    <t>Count</t>
  </si>
  <si>
    <t>Estimated SUM</t>
  </si>
  <si>
    <t>2to4</t>
  </si>
  <si>
    <t>5to9</t>
  </si>
  <si>
    <t>10to19</t>
  </si>
  <si>
    <t>20+</t>
  </si>
  <si>
    <t>Monkokehampton: All Saints</t>
  </si>
  <si>
    <t>15/271 J</t>
  </si>
  <si>
    <t>john.pearce23@btconnect.com</t>
  </si>
  <si>
    <t>N/A</t>
  </si>
  <si>
    <t>no</t>
  </si>
  <si>
    <t>never</t>
  </si>
  <si>
    <t>We are still without a Priest within our benefice of 4 churches and we each hold a service once a month, one church holds services each week but have lay readers. _x000D_
Our October service attendance was greater this year as we held our Harvest Festival on that day.</t>
  </si>
  <si>
    <t>sara.ashton@exeter.anglican.org</t>
  </si>
  <si>
    <t>Plymouth: St Gabriel</t>
  </si>
  <si>
    <t>15/312 H</t>
  </si>
  <si>
    <t>Plymouth : St Gabriel</t>
  </si>
  <si>
    <t>stgabrielchurchplymouth@gmail.com</t>
  </si>
  <si>
    <t>we are still recovering from covid , we have had a great expense ref the fabric of the building ,especially the roof was leaking ,we have slightly increased the congregation but very slowly . we are working closley with the preschool who meet in our church</t>
  </si>
  <si>
    <t>Posbury: St Luke Proprietary Chapel</t>
  </si>
  <si>
    <t>15/116CM</t>
  </si>
  <si>
    <t>Crediton</t>
  </si>
  <si>
    <t>ruth.vigers@btinternet.com</t>
  </si>
  <si>
    <t>Usual Carol service was cancelled due to Storm</t>
  </si>
  <si>
    <t>West Buckland: St Peter</t>
  </si>
  <si>
    <t>15/381BR</t>
  </si>
  <si>
    <t>gailrbarker@aol.com</t>
  </si>
  <si>
    <t>None</t>
  </si>
  <si>
    <t>Tiverton: St Andrew</t>
  </si>
  <si>
    <t>15/394BK</t>
  </si>
  <si>
    <t>joan.mitchell50@gmail.com</t>
  </si>
  <si>
    <t>We have been in vacancy since 3rd December 2023.  Since 29th September 2024 we have entered into a church share arrangement with St James Catholic Church for a period of approx. 2 years whilst their church is rebuilt.  We held a joint Carol Service on 21st December 2024, and extended an invitation to them to join in our Advent Service of Light on Advent Sunday 2024.  St James Catholic School held their Christmas Service in our Church but this service has not been recorded in our return.</t>
  </si>
  <si>
    <t>Kingsnympton: St James the Apostle</t>
  </si>
  <si>
    <t>15/359E</t>
  </si>
  <si>
    <t>m.grandey@talk21.com</t>
  </si>
  <si>
    <t>Plymouth: Emmanuel</t>
  </si>
  <si>
    <t>15/309CF</t>
  </si>
  <si>
    <t>Plymouth: Emmanuel with Saint Paul</t>
  </si>
  <si>
    <t>treasurer@emmanuelplymouth.co.uk</t>
  </si>
  <si>
    <t>weekly</t>
  </si>
  <si>
    <t>yes</t>
  </si>
  <si>
    <t>4weeks</t>
  </si>
  <si>
    <t>The interregnum ended and the new rector began</t>
  </si>
  <si>
    <t>West Alvington: All Saints</t>
  </si>
  <si>
    <t>15/227D</t>
  </si>
  <si>
    <t>keithsteer50@btinternet.com</t>
  </si>
  <si>
    <t>monthly</t>
  </si>
  <si>
    <t>Kingsbridge: St Edmund King &amp; Martyr</t>
  </si>
  <si>
    <t>Lydford: St Petroc</t>
  </si>
  <si>
    <t>15/292CH</t>
  </si>
  <si>
    <t>the.barkells@btopenworld.com</t>
  </si>
  <si>
    <t>termly</t>
  </si>
  <si>
    <t>Puddington: St Thomas a Becket</t>
  </si>
  <si>
    <t>15/282CR</t>
  </si>
  <si>
    <t>honitonprice@gmail.com</t>
  </si>
  <si>
    <t>St. Thomas A Becket</t>
  </si>
  <si>
    <t>ST. Thomas A Beckett became a Festival Church in September 2024. It is planned to hold 6 services each year in the future</t>
  </si>
  <si>
    <t>Ringmore: All Hallows</t>
  </si>
  <si>
    <t>15/269D</t>
  </si>
  <si>
    <t>Ringmore</t>
  </si>
  <si>
    <t>tracyhyde1@yahoo.com</t>
  </si>
  <si>
    <t>none</t>
  </si>
  <si>
    <t>South Molton: St Mary Magdalene</t>
  </si>
  <si>
    <t>fortnightly</t>
  </si>
  <si>
    <t>3weeks</t>
  </si>
  <si>
    <t>Cofton: St Mary</t>
  </si>
  <si>
    <t>15/122V</t>
  </si>
  <si>
    <t>Cofton</t>
  </si>
  <si>
    <t>ruthcann737@btinternet.com</t>
  </si>
  <si>
    <t>occasionally</t>
  </si>
  <si>
    <t>A new Rector came in February to our benefice but for Cofton St Mary it didn't make any changes</t>
  </si>
  <si>
    <t>hannah.cross@exeter.anglican.org</t>
  </si>
  <si>
    <t>Dawlish Warren: Church Room</t>
  </si>
  <si>
    <t>As this is the Church Hall relating to Cofton St Mary Church it is nearly a mile and a half away from the Church. In past years we have held more services at the Hall and now we have a new Rector we are hoping that the hall at Dawlish Warren will be used more by the church although it is well used by the local community and has been for several years.  It is also used by other churches as an away day venue which also works very well especially as it ihas a large car park and is very near the railway and bus stiop.</t>
  </si>
  <si>
    <t>Plymouth: St Peter</t>
  </si>
  <si>
    <t>15/315BL</t>
  </si>
  <si>
    <t>Plymouth St Peter and the Holy Apostles</t>
  </si>
  <si>
    <t>grahamstpeters@aol.com</t>
  </si>
  <si>
    <t>Pet Blessing</t>
  </si>
  <si>
    <t>A service based around animals which included a blessing of pets</t>
  </si>
  <si>
    <t>church</t>
  </si>
  <si>
    <t>other</t>
  </si>
  <si>
    <t>Once - Annual Service</t>
  </si>
  <si>
    <t>all|family</t>
  </si>
  <si>
    <t>regularly|occasionally|never</t>
  </si>
  <si>
    <t>Memorial Service</t>
  </si>
  <si>
    <t>A service of compassion, prayer and remembrance of friends and family who have died, with each person lighting a 7 day candle</t>
  </si>
  <si>
    <t>Once - Annually on the Sunday before Remembrance Sunday</t>
  </si>
  <si>
    <t>REAL Church</t>
  </si>
  <si>
    <t>A messy church style service in conjunction with St. Mark's, Plymouth</t>
  </si>
  <si>
    <t>church|hall</t>
  </si>
  <si>
    <t>0to4|5to10|11to17|family</t>
  </si>
  <si>
    <t>REAL Church at St. Thomas</t>
  </si>
  <si>
    <t>East Anstey: St Michael</t>
  </si>
  <si>
    <t>15/037D</t>
  </si>
  <si>
    <t>fbridger456@btinternet.com</t>
  </si>
  <si>
    <t>No</t>
  </si>
  <si>
    <t>Bucks Mills: St Anne</t>
  </si>
  <si>
    <t>15/299EP</t>
  </si>
  <si>
    <t>r.croslegh@btconnect.com</t>
  </si>
  <si>
    <t>This church is forced to share services with a neighbouring parish while others in our Mission community have services each Sunday .  We are expected to produce equal  income to diocese and mission as the remaining parishes.  WE sustain ourselves without much pastoral support and feel that our share for common fund is unrealistic and does not mirror our situation.  We will pay half our common fund share in future.  We are capable of running lay services and the pastoral care for our ecclesiastical parish comes under the parish councils of Parkham and Woolfardisworthy West.  Both of whom have cover of a sort from existing clergy and readers.  I doubt anyone will read this but it is now set down in electronic history that we may refer to in the future.  I am saddened that we have three if not more returns to send in each year which overlap an could easily be amalgamated and made simple if we held  registers on line?????.</t>
  </si>
  <si>
    <t>South Tawton: St Andrew</t>
  </si>
  <si>
    <t>15/074EJ</t>
  </si>
  <si>
    <t>p.lynn@btinternet.com</t>
  </si>
  <si>
    <t>Bere Ferrers: St Andrew</t>
  </si>
  <si>
    <t>15/028A</t>
  </si>
  <si>
    <t>nick123law@gmail.com</t>
  </si>
  <si>
    <t>Sunday 6th October was Harvest Festival</t>
  </si>
  <si>
    <t>Parracombe: Christ Church</t>
  </si>
  <si>
    <t>15/252D</t>
  </si>
  <si>
    <t>lindahighton@hotmail.co.uk</t>
  </si>
  <si>
    <t>After a year of an interregnum we are  fortunate to have a new vicar who began his ministry here in  the Lyn Valley Mission Group back in July 2024.</t>
  </si>
  <si>
    <t>Huish: St James the Less</t>
  </si>
  <si>
    <t>15/346DW</t>
  </si>
  <si>
    <t>martinwarren535@btinternet.com</t>
  </si>
  <si>
    <t>Shebbear: St Michael</t>
  </si>
  <si>
    <t>Exminster: St Martin</t>
  </si>
  <si>
    <t>15/170C</t>
  </si>
  <si>
    <t>vanessa@exminster.church</t>
  </si>
  <si>
    <t>Connect</t>
  </si>
  <si>
    <t>Worship, teaching, discussion, fellowship</t>
  </si>
  <si>
    <t>Chapel</t>
  </si>
  <si>
    <t>all</t>
  </si>
  <si>
    <t>Little Treasures</t>
  </si>
  <si>
    <t>Under 5s and carers with worship, prayer, bible story, games and crafts</t>
  </si>
  <si>
    <t>0to4|family</t>
  </si>
  <si>
    <t>Interregnum and new priest in charge appointed in September.</t>
  </si>
  <si>
    <t>Tavistock: St Eustachius</t>
  </si>
  <si>
    <t>catherinestoate@gmail.com</t>
  </si>
  <si>
    <t>more</t>
  </si>
  <si>
    <t>Messy Church</t>
  </si>
  <si>
    <t>Worship and teaching in the church building, followed by activities and a hot meal</t>
  </si>
  <si>
    <t>0to4|5to10</t>
  </si>
  <si>
    <t>Sourton: St Thomas a Becket</t>
  </si>
  <si>
    <t>Sourton</t>
  </si>
  <si>
    <t>caroline.miles72@yahoo.co.uk</t>
  </si>
  <si>
    <t>Coffinswell: St Bartholomew</t>
  </si>
  <si>
    <t>15/228A</t>
  </si>
  <si>
    <t>Kingskerswell: St Mary with Coffinswell</t>
  </si>
  <si>
    <t>bowergj48@gmail.com</t>
  </si>
  <si>
    <t>Shillingford St George: St George</t>
  </si>
  <si>
    <t>15/004 L</t>
  </si>
  <si>
    <t>Shillingford: St George</t>
  </si>
  <si>
    <t>sa5632@btinternet.com</t>
  </si>
  <si>
    <t>Broadwood kelly: All Hallows</t>
  </si>
  <si>
    <t>15/061C</t>
  </si>
  <si>
    <t>Broadwood Kelly: All Hallows</t>
  </si>
  <si>
    <t>rowanwestern@gmail.com</t>
  </si>
  <si>
    <t>Harberton: St Andrew</t>
  </si>
  <si>
    <t>15/403FH</t>
  </si>
  <si>
    <t>Harberton</t>
  </si>
  <si>
    <t>stolliday@btinternet.com</t>
  </si>
  <si>
    <t>Harberton Parish moved from the Three Rivers Mission Community on December 1st 2024. The time leading up to this significant change were difficult in that it was not possible to look to the future of our parish.</t>
  </si>
  <si>
    <t>Appledore: St Mary</t>
  </si>
  <si>
    <t>15/001D</t>
  </si>
  <si>
    <t>stuie.may49@gmail.com</t>
  </si>
  <si>
    <t>Thirsty</t>
  </si>
  <si>
    <t>All age worship with sung worship (band) the Word, testimony and prayer</t>
  </si>
  <si>
    <t>At Q4 I have included the Crib service numbers under special services (4a) whereas I believe in the 2023 return the numbers were included under Christmas Eve/Day (5b). Overall the numbers were quite similar.</t>
  </si>
  <si>
    <t>Barbrook Mill: St Bartholomew</t>
  </si>
  <si>
    <t>Lynton: St Mary the Virgin</t>
  </si>
  <si>
    <t>vivien@keith-vivien.org.uk</t>
  </si>
  <si>
    <t>The churchwarden overseeing Evensong once a month at St Bart's has left so there have been no services there since October.  We are hoping to remedy that in the new year.</t>
  </si>
  <si>
    <t>Dowland: St Peter</t>
  </si>
  <si>
    <t>15/210 T</t>
  </si>
  <si>
    <t>susiej03@hotmail.com</t>
  </si>
  <si>
    <t>We have an interregnum</t>
  </si>
  <si>
    <t>Gulworthy: St Paul</t>
  </si>
  <si>
    <t>smallmammal@hotmail.co.uk</t>
  </si>
  <si>
    <t>Open the Book</t>
  </si>
  <si>
    <t>Dramatised bible stories</t>
  </si>
  <si>
    <t>In school - Gulworthy Academy</t>
  </si>
  <si>
    <t>5to10</t>
  </si>
  <si>
    <t>West Down: St Calixtus</t>
  </si>
  <si>
    <t>15/191CM</t>
  </si>
  <si>
    <t>david.ravenscroft@outlook.com</t>
  </si>
  <si>
    <t>Holcombe Burnell: St John the Baptist</t>
  </si>
  <si>
    <t>15/386DR</t>
  </si>
  <si>
    <t>c52fowler@btinternet.com</t>
  </si>
  <si>
    <t>Cockington (Chelston): St Peter</t>
  </si>
  <si>
    <t>15/100 L</t>
  </si>
  <si>
    <t>Cockington: St George &amp; St Mary</t>
  </si>
  <si>
    <t>rogerandhelendowning@btinternet.com</t>
  </si>
  <si>
    <t>St Peters has been closed since the start of the covid outbreak. It is hoped that this year the diocese will bemaking arrangements regarding this church</t>
  </si>
  <si>
    <t>Cockington: St Matthew</t>
  </si>
  <si>
    <t>St matthews 8.00 monthly sunday service</t>
  </si>
  <si>
    <t>Devonport: St Aubyn</t>
  </si>
  <si>
    <t>15/132C</t>
  </si>
  <si>
    <t>staubynchurchdevonport@outlook.com</t>
  </si>
  <si>
    <t>unknown</t>
  </si>
  <si>
    <t>Bratton Clovelly: St Mary the Virgin</t>
  </si>
  <si>
    <t>simonc45@outlook.com</t>
  </si>
  <si>
    <t>Ugborough: St Peter</t>
  </si>
  <si>
    <t>15/135D</t>
  </si>
  <si>
    <t>suejohnsdunwellfarm@gmail.com</t>
  </si>
  <si>
    <t>The large congregational numbers for specific  Christmas Services were due to a successful Carol Service (140)  and Christingle (200)</t>
  </si>
  <si>
    <t>Meavy: St Peter</t>
  </si>
  <si>
    <t>15/449BP</t>
  </si>
  <si>
    <t>sbgordon48@hotmail.com</t>
  </si>
  <si>
    <t>West Dartmoor Mission Community Toast at 0930</t>
  </si>
  <si>
    <t>Breakfast followed by informal family-friendly service</t>
  </si>
  <si>
    <t>family</t>
  </si>
  <si>
    <t>North Bovey: St John the Baptist</t>
  </si>
  <si>
    <t>stjohnsnorthbovey@gmail.com</t>
  </si>
  <si>
    <t>Bible Fellowship Group</t>
  </si>
  <si>
    <t>Bible study</t>
  </si>
  <si>
    <t>Member's homes</t>
  </si>
  <si>
    <t>regularly|occasionally</t>
  </si>
  <si>
    <t>6/10/24  Harvest Evensong Service gives slightly higher than normal service congregation.</t>
  </si>
  <si>
    <t>Landkey: St Paul</t>
  </si>
  <si>
    <t>cerwaldron@btinternet.com</t>
  </si>
  <si>
    <t>Collaton: St Mary the Virgin</t>
  </si>
  <si>
    <t>15/180CK</t>
  </si>
  <si>
    <t>john926bloomer@btinternet.com</t>
  </si>
  <si>
    <t>Nil</t>
  </si>
  <si>
    <t>Ottery St Mary: St Mary the Virgin</t>
  </si>
  <si>
    <t>15/295DM</t>
  </si>
  <si>
    <t>Ottery St Mary</t>
  </si>
  <si>
    <t>john.maybery@btinternet.com</t>
  </si>
  <si>
    <t>Tots Praise</t>
  </si>
  <si>
    <t>Worship Service</t>
  </si>
  <si>
    <t>Lighthouse Choir</t>
  </si>
  <si>
    <t>Choir</t>
  </si>
  <si>
    <t>Sutcombe: St Andrew</t>
  </si>
  <si>
    <t>15/047E</t>
  </si>
  <si>
    <t>scilla.sutcombe@btinternet.com</t>
  </si>
  <si>
    <t>Our new Rector joined us in late June.  We had help from an interim Assistant Curate (retired priest) in the year until our new Rector started.  The pattern of services throughout the Benefice has been erratic during this period, but we hope to establish a new regular pattern for the future.</t>
  </si>
  <si>
    <t>Feniton: St Andrew</t>
  </si>
  <si>
    <t>s.e.english@btinternet.com</t>
  </si>
  <si>
    <t>Unknown</t>
  </si>
  <si>
    <t>These figures also include those for St Philip &amp; St James: Escot, Chapel of Ease (615194)</t>
  </si>
  <si>
    <t>sanderscara@btinternet.com</t>
  </si>
  <si>
    <t>ken.eames@churchofengland.org</t>
  </si>
  <si>
    <t>Marystowe: St Mary the Virgin</t>
  </si>
  <si>
    <t>15/267DP</t>
  </si>
  <si>
    <t>jguytalbot@btinternet.com</t>
  </si>
  <si>
    <t>1. Interregnum from 31 August 2024_x000D_
2. Easter Sunday service was a Sunrise service at 6.30am</t>
  </si>
  <si>
    <t>Devonport: St Michael</t>
  </si>
  <si>
    <t>Devonport: St Michael &amp; St Barnabas</t>
  </si>
  <si>
    <t>buckleyrevtim@gmail.com</t>
  </si>
  <si>
    <t>This year we have included our growing ministry in local care homes under midweek services, and in the numbers attending carol services. _x000D_
What this return does not include is the growing number of the local community coming to our Tuesday open church project, which is not yet a fresh expression._x000D_
Some of our worshipping community include vulnerable people who can only come with care and support, and therefore their attendance is sporadic.</t>
  </si>
  <si>
    <t>Jacobstowe: St James</t>
  </si>
  <si>
    <t>michie822@btinternet.com</t>
  </si>
  <si>
    <t>Widecombe-in-the-Moor: St Pancras</t>
  </si>
  <si>
    <t>15/008CP</t>
  </si>
  <si>
    <t>pascoewooder@yahoo.co.uk</t>
  </si>
  <si>
    <t>Tipton: St John</t>
  </si>
  <si>
    <t>Tipton: St John w Venn Ottery</t>
  </si>
  <si>
    <t>amstevens29@hotmail.com</t>
  </si>
  <si>
    <t>1week</t>
  </si>
  <si>
    <t>Cornwood: St Michael &amp; All Angels</t>
  </si>
  <si>
    <t>15/220C</t>
  </si>
  <si>
    <t>marilynsharp7@btinternet.com</t>
  </si>
  <si>
    <t>Witheridge w Creacombe: St John the Baptist</t>
  </si>
  <si>
    <t>15/069BW</t>
  </si>
  <si>
    <t>Witheridge w Creacombe and Romansleigh</t>
  </si>
  <si>
    <t>vicaradrian@gmail.com</t>
  </si>
  <si>
    <t>Activities, craft and Worship</t>
  </si>
  <si>
    <t>church|other</t>
  </si>
  <si>
    <t>School, Care Home</t>
  </si>
  <si>
    <t>3 + 5 times in 2024</t>
  </si>
  <si>
    <t>Messy Vintage</t>
  </si>
  <si>
    <t>Activities, craft and worship</t>
  </si>
  <si>
    <t>Care Home</t>
  </si>
  <si>
    <t>Four times</t>
  </si>
  <si>
    <t>70plus</t>
  </si>
  <si>
    <t>Horwood: St Michael</t>
  </si>
  <si>
    <t>15/281DH</t>
  </si>
  <si>
    <t>lindasgate@btinternet.com</t>
  </si>
  <si>
    <t>Harvest fESTIVAL</t>
  </si>
  <si>
    <t>Church service of thanksgiving for the Harvest</t>
  </si>
  <si>
    <t>Once per year</t>
  </si>
  <si>
    <t>Mariansleigh: St Mary</t>
  </si>
  <si>
    <t>Wiggaton: St Edward the Confessor</t>
  </si>
  <si>
    <t>Kenn: St Andrew</t>
  </si>
  <si>
    <t>Yes, an interregnum from April to the end of October 2024,  However, weekly services continued throughout this period of time</t>
  </si>
  <si>
    <t>Tedburn St Mary: St Mary</t>
  </si>
  <si>
    <t>Tedburn: St Mary</t>
  </si>
  <si>
    <t>Rose Ash: St Peter</t>
  </si>
  <si>
    <t>Rose Ash</t>
  </si>
  <si>
    <t>Instow: St John the Baptist</t>
  </si>
  <si>
    <t>15/175BK</t>
  </si>
  <si>
    <t>None. Worship is conducted in the chapel only from January until Easter, we only have two Sunday services per month apart from Taize once per month and a midweek communion once per month.  There are 3 school church services per year</t>
  </si>
  <si>
    <t>Chittlehampton: St Hieritha</t>
  </si>
  <si>
    <t>Chittlehampton w Umberleigh</t>
  </si>
  <si>
    <t>Open the book</t>
  </si>
  <si>
    <t>Acting out a Bible story</t>
  </si>
  <si>
    <t>School</t>
  </si>
  <si>
    <t>Interregnum</t>
  </si>
  <si>
    <t>Milton Combe: Holy Spirit</t>
  </si>
  <si>
    <t>15/066 P</t>
  </si>
  <si>
    <t>Buckland Monachorum: St Andrew</t>
  </si>
  <si>
    <t>rogermwatkins@aol.com</t>
  </si>
  <si>
    <t>None. There were no interruptions to the normal pattern of services during the time that roof and masonry repairs were undertaken during the spring/early summer period of 2024</t>
  </si>
  <si>
    <t>"Dangerous Club"</t>
  </si>
  <si>
    <t>After school club for Years 3-6</t>
  </si>
  <si>
    <t>Buckland Chapel</t>
  </si>
  <si>
    <t>Kingskerswell: St Mary</t>
  </si>
  <si>
    <t>trevor_heal@tiscali.co.uk</t>
  </si>
  <si>
    <t>NONE</t>
  </si>
  <si>
    <t>Meshaw: St John</t>
  </si>
  <si>
    <t>joycottey@btinternet.com</t>
  </si>
  <si>
    <t>Sunday 13th October increased attendance due to it being our Harvest Festival service.</t>
  </si>
  <si>
    <t>Stockland: St Michael &amp; All Angels</t>
  </si>
  <si>
    <t>15/226CW</t>
  </si>
  <si>
    <t>walsheschill@yahoo.com</t>
  </si>
  <si>
    <t>Rackenford: All Saints</t>
  </si>
  <si>
    <t>15/414DX</t>
  </si>
  <si>
    <t>tgpaxton@btinternet.com</t>
  </si>
  <si>
    <t>Explore</t>
  </si>
  <si>
    <t>This service is a clergy lead service held on the 2nd Sunday of every month and it is linked to the Rackenford School Community and feeds into the yearly 2 day Holiday Club run by the same team._x000D_
The rector runs â€˜Messy Churchâ€™ followed by a service in the church every Wednesday of term, and this service has arisen from that initiative.</t>
  </si>
  <si>
    <t>Our vicar was on sabbatical leave for 6 weeks during the autumn and all activities were undertaken by volunteers or clergy attending as a single occasion arranged by the church office._x000D_
1st December, (n=21) Holy Communion Service for the Exe Valley Group of Churches on 1st Sunday in Advent_x000D_
Explore service in December was cancelled for stormy weather.</t>
  </si>
  <si>
    <t>Stoke Gabriel: St Gabriel</t>
  </si>
  <si>
    <t>mike.stott@hotmail.co.uk</t>
  </si>
  <si>
    <t>Crafty afternoon!</t>
  </si>
  <si>
    <t>Creating crafts which follow a festival/season or Saintâ€™s Day, specifically: Easter, Pentecost, Summer "Friendship", Harvest "Thankfulness", and Advent</t>
  </si>
  <si>
    <t>Five times</t>
  </si>
  <si>
    <t>0to4|5to10|family</t>
  </si>
  <si>
    <t>occasionally|never</t>
  </si>
  <si>
    <t>Northlew: St Thomas of Canterbury</t>
  </si>
  <si>
    <t>haycocks3@aol.com</t>
  </si>
  <si>
    <t>Woodbury: Holy Cross</t>
  </si>
  <si>
    <t>15/017C</t>
  </si>
  <si>
    <t>Axminster: St Mary</t>
  </si>
  <si>
    <t>nartimberlodge@aol.co.uk</t>
  </si>
  <si>
    <t>Woolacombe: St Sabinus</t>
  </si>
  <si>
    <t>15/213DL</t>
  </si>
  <si>
    <t>linda.fryer44@btinternet.com</t>
  </si>
  <si>
    <t>Crafts, stories, worship and food for children and parents</t>
  </si>
  <si>
    <t>quarterly</t>
  </si>
  <si>
    <t>Stokeinteignhead: St Andrew</t>
  </si>
  <si>
    <t>15/375C</t>
  </si>
  <si>
    <t>gill.d756@btinternet.com</t>
  </si>
  <si>
    <t>Ongoing interregnum</t>
  </si>
  <si>
    <t>Blackawton: St Michael</t>
  </si>
  <si>
    <t>15/371BJ</t>
  </si>
  <si>
    <t>helen@westdownfarm.plus.com</t>
  </si>
  <si>
    <t>9am weekday 15 minute service held weekly during termtime</t>
  </si>
  <si>
    <t>Midweek church service on 9th October was Harvest Festival</t>
  </si>
  <si>
    <t>Churston Ferrers: St Mary the Virgin</t>
  </si>
  <si>
    <t>15/057CH</t>
  </si>
  <si>
    <t>janewashington30@gmail.com</t>
  </si>
  <si>
    <t>2weeks</t>
  </si>
  <si>
    <t>Stay and Play</t>
  </si>
  <si>
    <t>Parent, Carers and  toddlers group</t>
  </si>
  <si>
    <t>hall</t>
  </si>
  <si>
    <t>0to4</t>
  </si>
  <si>
    <t>We lost our two stipendiary clergy in 2023 and have appointed  one replacement - a Team Rector for Brixham Mission Community (4 parishes) inducted  in November 2024._x000D_
We have relied  on an NSM, three retired clergy and  two LLM's in this parish.</t>
  </si>
  <si>
    <t>Combepyne: St Mary the Virgin</t>
  </si>
  <si>
    <t>Combpyne w Rousdon</t>
  </si>
  <si>
    <t>rlwhitworth45@gmail.com</t>
  </si>
  <si>
    <t>Berry Pomeroy: St Mary</t>
  </si>
  <si>
    <t>glyn850@btinternet.com</t>
  </si>
  <si>
    <t>Fellowship Group</t>
  </si>
  <si>
    <t>NO</t>
  </si>
  <si>
    <t>Yelverton: St Paul</t>
  </si>
  <si>
    <t>richardbyrn@icloud.com</t>
  </si>
  <si>
    <t>Plymtree: St John the Baptist</t>
  </si>
  <si>
    <t>15/060E</t>
  </si>
  <si>
    <t>AlanFBarnett@hotmail.com</t>
  </si>
  <si>
    <t>Cafe church</t>
  </si>
  <si>
    <t>Informal worship and refreshment</t>
  </si>
  <si>
    <t>Church room</t>
  </si>
  <si>
    <t>Occasionally in winter</t>
  </si>
  <si>
    <t>regularly</t>
  </si>
  <si>
    <t>Rogationtide</t>
  </si>
  <si>
    <t>Beating the bounds walks and Rogation Service</t>
  </si>
  <si>
    <t>Around the parish</t>
  </si>
  <si>
    <t>Little Torrington: St Giles</t>
  </si>
  <si>
    <t>15/181BW</t>
  </si>
  <si>
    <t>pat@grimwood-taylor.com</t>
  </si>
  <si>
    <t>Plympton: St Maurice</t>
  </si>
  <si>
    <t>15/317A</t>
  </si>
  <si>
    <t>stmarysplympton@gmail.com</t>
  </si>
  <si>
    <t>Continued interregnum since September 2023_x000D_
On 20th October, St Maurice church held a combined service for the two parishes within the Benefice, which has skewed the numbers upwards for this service</t>
  </si>
  <si>
    <t>Sheepstor: St Leonard</t>
  </si>
  <si>
    <t>rdbayly@btinternet.com</t>
  </si>
  <si>
    <t>N/a</t>
  </si>
  <si>
    <t>Summer Festival</t>
  </si>
  <si>
    <t>Annual celebration of Creation and god's Purpose</t>
  </si>
  <si>
    <t>Annually</t>
  </si>
  <si>
    <t>No9</t>
  </si>
  <si>
    <t>Sampford Spiney: St Mary</t>
  </si>
  <si>
    <t>15/342 M</t>
  </si>
  <si>
    <t>simonpatrickhill@outlook.com</t>
  </si>
  <si>
    <t>Countess Wear: St Luke</t>
  </si>
  <si>
    <t>15/397BM</t>
  </si>
  <si>
    <t>kenneth.greedy@sky.com</t>
  </si>
  <si>
    <t>Open The story - St Luke's Forest Church</t>
  </si>
  <si>
    <t>Bible stories for Children and Families Outdoors</t>
  </si>
  <si>
    <t>Countess Wear Forest School</t>
  </si>
  <si>
    <t>3b In 2023 there was a baptism with a large number of family members.</t>
  </si>
  <si>
    <t>Peter Tavy: St Peter</t>
  </si>
  <si>
    <t>steve@graphic-words.com</t>
  </si>
  <si>
    <t>Our parish remains in suspension without an incumbent, but we have received welcome support from Tavistock Deanery during the year. We are also grateful to Bishop James of Plymouth for leading two services in St Peter's during the year. _x000D_
Benefice re-organisation proposals are currently under consideration, which may significantly alter our situation in future.</t>
  </si>
  <si>
    <t>Tamerton Foliot: St Mary</t>
  </si>
  <si>
    <t>15/383A</t>
  </si>
  <si>
    <t>sburnett25@btinternet.com</t>
  </si>
  <si>
    <t>Newton Ferrers: Holy Cross</t>
  </si>
  <si>
    <t>15/058A</t>
  </si>
  <si>
    <t>pete_lane@btinternet.com</t>
  </si>
  <si>
    <t>Services through 2024 until September have been largely lead by visiting/retired clergy due to maternity leave of the Team Vicar and retirement of the Team Rector (currently in Interregnum).</t>
  </si>
  <si>
    <t>Silverton: St Mary</t>
  </si>
  <si>
    <t>15/354BM</t>
  </si>
  <si>
    <t>P.M.Smith@exeter.ac.uk</t>
  </si>
  <si>
    <t>Wolborough: St Paul</t>
  </si>
  <si>
    <t>15/278C</t>
  </si>
  <si>
    <t>Newton Abbot and Ogwell</t>
  </si>
  <si>
    <t>pccsecretary@newtonabbotparishes.co.uk</t>
  </si>
  <si>
    <t>Wolborough: St Mary</t>
  </si>
  <si>
    <t>Abbotsbury: St Mary the Virgin</t>
  </si>
  <si>
    <t>secretary@newtonabbotparishes.co.uk</t>
  </si>
  <si>
    <t>UNKNOWN</t>
  </si>
  <si>
    <t>Exeter: St Mark</t>
  </si>
  <si>
    <t>15/162A</t>
  </si>
  <si>
    <t>Brixham: St Mary</t>
  </si>
  <si>
    <t>roger.holtom@btinternet.com</t>
  </si>
  <si>
    <t>Mummy &amp; Me</t>
  </si>
  <si>
    <t>Baby Group</t>
  </si>
  <si>
    <t>Postbridge Chapel: St Gabriel</t>
  </si>
  <si>
    <t>Staverton: St Paul de Leon</t>
  </si>
  <si>
    <t>15/366C</t>
  </si>
  <si>
    <t>Staverton w Landscove</t>
  </si>
  <si>
    <t>Goodleigh: St Gregory</t>
  </si>
  <si>
    <t>15/024F</t>
  </si>
  <si>
    <t>Goodleigh</t>
  </si>
  <si>
    <t>Milton Damerel: Holy Trinity</t>
  </si>
  <si>
    <t>Dartington: St Mary</t>
  </si>
  <si>
    <t>penny.dow@tiscali.co.uk</t>
  </si>
  <si>
    <t>20th December school leavers  service.</t>
  </si>
  <si>
    <t>Combe Raleigh: St Nicholas</t>
  </si>
  <si>
    <t>15/206C</t>
  </si>
  <si>
    <t>Combe Raleigh</t>
  </si>
  <si>
    <t>Northam: St Margaret</t>
  </si>
  <si>
    <t>Northam</t>
  </si>
  <si>
    <t>Zeal Monachorum: St Peter</t>
  </si>
  <si>
    <t>thorne_farm@btconnect.com</t>
  </si>
  <si>
    <t>We have been without a priest since November 2023.  In the last 7 years with a two year interregnum and now 13 months with no incumbant following the death of the Rev Robert Gordon in November 2023 we have been very much without consistant  spiritual leadership.</t>
  </si>
  <si>
    <t>Whipton: St Boniface</t>
  </si>
  <si>
    <t>15/430 M</t>
  </si>
  <si>
    <t>carl@whipton.church</t>
  </si>
  <si>
    <t>CREATE</t>
  </si>
  <si>
    <t>On the first Sunday of every month at St Boniface we hold CREATE.  This is focused on families where there are creative activities to support a simple gospel message.  A hot meal is provided afterwards.</t>
  </si>
  <si>
    <t>First Sunday of every month</t>
  </si>
  <si>
    <t>Northleigh: St Giles</t>
  </si>
  <si>
    <t>15/105C</t>
  </si>
  <si>
    <t>mumplatt@aol.com</t>
  </si>
  <si>
    <t>Bible Stories/Assembly taken in 2 local schools</t>
  </si>
  <si>
    <t>school</t>
  </si>
  <si>
    <t>Village Lunch</t>
  </si>
  <si>
    <t>lunch for elderly single people</t>
  </si>
  <si>
    <t>village hall</t>
  </si>
  <si>
    <t>40to69|70plus</t>
  </si>
  <si>
    <t>Carol Service</t>
  </si>
  <si>
    <t>carol service with participation by villagers and social gathering afterwards</t>
  </si>
  <si>
    <t>Village hall</t>
  </si>
  <si>
    <t>once a year</t>
  </si>
  <si>
    <t>Chardstock: St Andrew</t>
  </si>
  <si>
    <t>rogerandsarahd@gmail.com</t>
  </si>
  <si>
    <t>We did have an interregnum &amp; some structural work going on, but I don't know that either of those things had an impact on services or attendees._x000D_
We were fortunate in having the valuable support of our 'Focal Minister' - Fr. Geoffrey Walsh - throughout the period._x000D_
_x000D_
Re the anomaly regarding the difference between Christmas Eve and Day services in 2023 and 2024, I think last year I only counted attendees for Midnight Mass,  whereas this year I remembered to include folk who came to the Crib Service which is always our best attended service of the year. This year's figures are the ones to go by. but last year's should have been higher.</t>
  </si>
  <si>
    <t>Dunkeswell: St Nicholas</t>
  </si>
  <si>
    <t>bjpsimmonds@gmail.com</t>
  </si>
  <si>
    <t>Songs and Worship</t>
  </si>
  <si>
    <t>Songs of Praise</t>
  </si>
  <si>
    <t>Village Hall</t>
  </si>
  <si>
    <t>Escot: St Philip &amp; St James</t>
  </si>
  <si>
    <t>Figures included in the return from Feniton: St Andrew (615195)</t>
  </si>
  <si>
    <t>Calverleigh: St Mary the Virgin</t>
  </si>
  <si>
    <t>Calverleigh</t>
  </si>
  <si>
    <t>jmherniman@talktalk.net</t>
  </si>
  <si>
    <t>Yealmpton: St Bartholomew</t>
  </si>
  <si>
    <t>MALStone01@aol.com</t>
  </si>
  <si>
    <t>Although there are established posts for 2 stipendiary clergy to serve the Mission Community of which this church is part. the Rector's post was vacant for the whole of 2024 and the Vicar was on maternity leave for 9 months until September. There was no Rural Dean in post until part-way through the year. The parish was served through the goodwill of retired clergy and by an increased number of lay-led services</t>
  </si>
  <si>
    <t>Tawstock: St Peter</t>
  </si>
  <si>
    <t>headmaster@naimajps.co.uk</t>
  </si>
  <si>
    <t>Topsham: St Margaret</t>
  </si>
  <si>
    <t>paul@jakemans.net</t>
  </si>
  <si>
    <t>Mini Messy Church</t>
  </si>
  <si>
    <t>Discussion, activities and worship for toddlers_x000D_
and their parents/carers</t>
  </si>
  <si>
    <t>R&amp;S (3/1/25): changed adult attendance in 1st week of Oct from 167 to 62 to remove funeral attendance, as per comment below._x000D_
In the first week in October there was a funeral with 105 people attending.  It was not clear to me whether or not Occasional Offices should be included. This service represented 105 mid week attendances._x000D_
On 20/10/24, there was only an 8am service in our church as a joint service was held in the other church of our Mission Community - hence the low number reported._x000D_
Midweek numbers include home communion celebrated wtih individuals or in a care homeby clergy from our parish.</t>
  </si>
  <si>
    <t>Crediton: Collegiate Church of the Holy Cross and the Mother of Him who Hung Thereon</t>
  </si>
  <si>
    <t>admin@creditonparishchurch.org.uk</t>
  </si>
  <si>
    <t>Yeoford Chapel: Holy Trinity</t>
  </si>
  <si>
    <t>Spreyton: St Michael</t>
  </si>
  <si>
    <t>yve.jowett@gmail.com</t>
  </si>
  <si>
    <t>Crib Service on Christmas Eve</t>
  </si>
  <si>
    <t>Bovey Tracey: St John</t>
  </si>
  <si>
    <t>15/042CF</t>
  </si>
  <si>
    <t>Bovey Tracey: St John w Heathfield</t>
  </si>
  <si>
    <t>markrichards866@btinternet.com</t>
  </si>
  <si>
    <t>St John the Evangelist Church, Bovey Tracey was in a near two year interregnum that ended with the arrival of Fr Matthew Cashmore mid April 2024._x000D_
The figures for people leaving are fully accounted for by people moving out of the area or their passing.</t>
  </si>
  <si>
    <t>Swimbridge: St James the Apostle</t>
  </si>
  <si>
    <t>revcathyscoffield@gmail.com</t>
  </si>
  <si>
    <t>This return includes Gunn Chapel as both churches are in the same parish and have a combined electoral roll.</t>
  </si>
  <si>
    <t>Winkleigh: All Saints</t>
  </si>
  <si>
    <t>janeandroger@hotmail.co.uk</t>
  </si>
  <si>
    <t>Brent Tor: Christ Church</t>
  </si>
  <si>
    <t>Brent Tor: St Michael</t>
  </si>
  <si>
    <t>david@brentorchurch.org.uk</t>
  </si>
  <si>
    <t>Forest Church</t>
  </si>
  <si>
    <t>Discovering God through nature</t>
  </si>
  <si>
    <t>Churchyard, Church field, Moor</t>
  </si>
  <si>
    <t>No services are held at at St Michaelâ€™s in October so, as always, this form massively undercounts attendance.</t>
  </si>
  <si>
    <t>Littlehempston: St John the Baptist</t>
  </si>
  <si>
    <t>pharmers@btinternet.com</t>
  </si>
  <si>
    <t>By the end of 2024 our ministry team consisted of a half-time Team Rector, a retired priest and one LLM to conduct services across 7 churches (our curate having left in July 2024). While we await the appointment of a half-time Team Vicar we have continued with just one service per month and have very rarely had the opportunity in the parish to share any other time with any of the team._x000D_
The only markedly different figure was that for Christmas 2024- when we did not have a service, only a Crib Service on Christmas Eve.</t>
  </si>
  <si>
    <t>Halwill: St Peter &amp; St James</t>
  </si>
  <si>
    <t>15/013D</t>
  </si>
  <si>
    <t>johnlawlor789@btinternet.com</t>
  </si>
  <si>
    <t>Walkhampton: St Mary the Virgin</t>
  </si>
  <si>
    <t>corinneshutt@hotmail.com</t>
  </si>
  <si>
    <t>Toast@10</t>
  </si>
  <si>
    <t>all-age worship with breakfast</t>
  </si>
  <si>
    <t>(St John's Horrabridge, part of our Mission Community)</t>
  </si>
  <si>
    <t>Littleham: St Swithin</t>
  </si>
  <si>
    <t>15/033C</t>
  </si>
  <si>
    <t>andrewtregoning@btinternet.com</t>
  </si>
  <si>
    <t>Musbury: St Michael</t>
  </si>
  <si>
    <t>sueirving336@btinternet.com</t>
  </si>
  <si>
    <t>NB  I have not included the school children in the Christingle service held at Christmas in Section B. Adults ( parents ) were 37 as stated. Children totalled 52_x000D_
_x000D_
Section J - I assume Open the Book should not be included in this section. A group of unpaid volunteers hold Open the Book in Church about once a month.</t>
  </si>
  <si>
    <t>Bondleigh: St James the Apostle</t>
  </si>
  <si>
    <t>danny.semorad@btconnect.com</t>
  </si>
  <si>
    <t>Broadwoodwidger: St Nicholas</t>
  </si>
  <si>
    <t>15/241CH</t>
  </si>
  <si>
    <t>dtowers9@gmail.com</t>
  </si>
  <si>
    <t>This church is one of 6 in the N Tamar Mission Community. We have answered questions strictly as relate to this church only and not the Mission Community</t>
  </si>
  <si>
    <t>Mortehoe: St Mary Magdalene</t>
  </si>
  <si>
    <t>Mortehoe</t>
  </si>
  <si>
    <t>roland135@msn.com</t>
  </si>
  <si>
    <t>The church was closed for all of October for major internal redecoration and no services were held during this time.</t>
  </si>
  <si>
    <t>Pilton: St Mary the Virgin</t>
  </si>
  <si>
    <t>15/305A</t>
  </si>
  <si>
    <t>Pilton w Ashford</t>
  </si>
  <si>
    <t>billsan67@btinternet.com</t>
  </si>
  <si>
    <t>Coldridge: St Matthew</t>
  </si>
  <si>
    <t>biggles1047@gmail.com</t>
  </si>
  <si>
    <t>HYMNS &amp; PIMMS SERVICE</t>
  </si>
  <si>
    <t>Songs of Praise service</t>
  </si>
  <si>
    <t>One-Off  (01/09/2024)</t>
  </si>
  <si>
    <t>Harvest Festival Service &amp; Supper</t>
  </si>
  <si>
    <t>Lay-Led Service and Supper</t>
  </si>
  <si>
    <t>Coldridge Village Hall (Supper)</t>
  </si>
  <si>
    <t>Annual (28/09/2024)</t>
  </si>
  <si>
    <t>BCP EVENSONG</t>
  </si>
  <si>
    <t>BCP EVENSONG for Advent 1</t>
  </si>
  <si>
    <t>One-Off (Experimental) 01/12/2024</t>
  </si>
  <si>
    <t>FAMILY NATIVITY</t>
  </si>
  <si>
    <t>Lay-Led Inclusive Family Nativity Celebration</t>
  </si>
  <si>
    <t>One-Off Seasonal (22/12/2024)</t>
  </si>
  <si>
    <t>1. Interregnum all year_x000D_
2. New Wardens and PCC with renewed vision and mission_x000D_
3. Establishment of specialist PCC Working and Worship Groups to oversee our Christian mission and our future Fabric developments_x000D_
4. PCC outreach to the wider community, promoting a Welcoming Church_x000D_
5. Managing the national and international significance of our church's unique history.</t>
  </si>
  <si>
    <t>Upottery: St Mary the Virgin</t>
  </si>
  <si>
    <t>david.seamark@nhs.net</t>
  </si>
  <si>
    <t>We have been blessed by new people coming to church- the Holy Spirit has been moving</t>
  </si>
  <si>
    <t>Holsworthy: St Peter &amp; St Paul</t>
  </si>
  <si>
    <t>15/204D</t>
  </si>
  <si>
    <t>reverendalisonhardy@gmail.com</t>
  </si>
  <si>
    <t>numbers had dropped during interregnum, new members have begun coming as well as those returning since covid / interregnum</t>
  </si>
  <si>
    <t>Haccombe: St  Blaise</t>
  </si>
  <si>
    <t>annebulleid@gmail.com</t>
  </si>
  <si>
    <t>Woodbury Salterton: Holy Trinity</t>
  </si>
  <si>
    <t>15/099BJ</t>
  </si>
  <si>
    <t>Woodbury Salterton</t>
  </si>
  <si>
    <t>philipdent63@gmail.com</t>
  </si>
  <si>
    <t>Since our previous vicar retired in 2023, we have beenvery well supported by retired clergy, the Church Wardens, the PCC and members of the congregation. Our new vicar took over in the latter quarter of 2024.</t>
  </si>
  <si>
    <t>Down St Mary: St Mary the Virgin</t>
  </si>
  <si>
    <t>Down St. Mary</t>
  </si>
  <si>
    <t>fidocks@btinternet.com</t>
  </si>
  <si>
    <t>We were in an interregnum for all of 2024 with a monthly Eucharist service celebrated with retired priests.  All other regular services have been Lay Led. We held our Crib Service on Christmas Eve, which was the only Christmas Eve Christmas Day service at our Church.</t>
  </si>
  <si>
    <t>Exeter: St Mary Steps</t>
  </si>
  <si>
    <t>15/192CJ</t>
  </si>
  <si>
    <t>amberroseperry@hotmail.com</t>
  </si>
  <si>
    <t>Sowton: St Michael &amp; All Angels</t>
  </si>
  <si>
    <t>15/059C</t>
  </si>
  <si>
    <t>philippa.watts@pwpr.org</t>
  </si>
  <si>
    <t>no services</t>
  </si>
  <si>
    <t>No.</t>
  </si>
  <si>
    <t>Hartland: St Nectan</t>
  </si>
  <si>
    <t>st.nectans@gmail.com</t>
  </si>
  <si>
    <t>Study Group</t>
  </si>
  <si>
    <t>As reported last year, the Easter attendance figure was inflated by a Baptism in 2023, so returned to 'normal' in 2024._x000D_
On the final Sunday in October, numbers were down as there was no Sung Eucharist in the morning, only a service in the afternoon to remember the faithful departed .</t>
  </si>
  <si>
    <t>Clyst St Mary: St Mary</t>
  </si>
  <si>
    <t>Clyst St. Mary</t>
  </si>
  <si>
    <t>robandjackie@hattons.biz</t>
  </si>
  <si>
    <t>Brooking:st Barnabas</t>
  </si>
  <si>
    <t>WILD CHURCH</t>
  </si>
  <si>
    <t>services in church monthly</t>
  </si>
  <si>
    <t>annual afternoon social</t>
  </si>
  <si>
    <t>WILKD CHURCH</t>
  </si>
  <si>
    <t>December 8th there was a carol service  and farewell to deputy church warden</t>
  </si>
  <si>
    <t>Knowstone: St Peter</t>
  </si>
  <si>
    <t>revalison.edgemoormc@gmail.com</t>
  </si>
  <si>
    <t>Southway: The Holy Spirit</t>
  </si>
  <si>
    <t>ReverendGerda@outlook.com</t>
  </si>
  <si>
    <t>Ashford: St Peter</t>
  </si>
  <si>
    <t>Marldon: St John the Baptist</t>
  </si>
  <si>
    <t>jveale.77@gmail.com</t>
  </si>
  <si>
    <t>Great Torrington: St Michael</t>
  </si>
  <si>
    <t>penguinturner@hotmail.com</t>
  </si>
  <si>
    <t>Talaton: St James the Apostle</t>
  </si>
  <si>
    <t>pcc@larkbeare.net</t>
  </si>
  <si>
    <t>Molland: St Mary</t>
  </si>
  <si>
    <t>Goodrington: St George</t>
  </si>
  <si>
    <t>m.collop@btinternet.com</t>
  </si>
  <si>
    <t>Upton Pyne: Church of Our Lady</t>
  </si>
  <si>
    <t>15/048BJ</t>
  </si>
  <si>
    <t>Upton Pyne: Church of our Lady</t>
  </si>
  <si>
    <t>Ashreigney: St James</t>
  </si>
  <si>
    <t>15/011 R</t>
  </si>
  <si>
    <t>Q. 6a Harvest Festival Service_x000D_
No Interregnum_x000D_
No building works_x000D_
No significant changes except decline in congregation</t>
  </si>
  <si>
    <t>Clyst Honiton: St Michael &amp; All Angels</t>
  </si>
  <si>
    <t>Clyst Honiton: St Michael All Angels</t>
  </si>
  <si>
    <t>No service Easter Day  (not 2nd or 4th Sunday)_x000D_
October 13h - baptism boosted numbers_x000D_
NB Normal congregation is always augmented by members of Rockbeare parish who do not have a service on 'our' Sundays</t>
  </si>
  <si>
    <t>Culmstock: All Saints</t>
  </si>
  <si>
    <t>15/193CX</t>
  </si>
  <si>
    <t>13 October Harvest Festival_x000D_
14-19 October School Harvest Service</t>
  </si>
  <si>
    <t>Clayhidon: St Andrew</t>
  </si>
  <si>
    <t>littlefishy1@btinternet.com</t>
  </si>
  <si>
    <t>Chevithorne: St Thomas</t>
  </si>
  <si>
    <t>15/396BT</t>
  </si>
  <si>
    <t>Our vicar was unwell and in hospital for some time during October and November</t>
  </si>
  <si>
    <t>Stockleigh Pomeroy: St Mary the Virgin</t>
  </si>
  <si>
    <t>Became a festival church during 2024</t>
  </si>
  <si>
    <t>Burlescombe: St Mary</t>
  </si>
  <si>
    <t>15/341DJ</t>
  </si>
  <si>
    <t>No Rector, we are a festival church</t>
  </si>
  <si>
    <t>Thrushelton: St George</t>
  </si>
  <si>
    <t>Thrushelton</t>
  </si>
  <si>
    <t>timnash682@btinternet.com</t>
  </si>
  <si>
    <t>St Mary the Virgin, Bickleigh</t>
  </si>
  <si>
    <t>15/031BR</t>
  </si>
  <si>
    <t>Bickleigh: St Mary the Virgin</t>
  </si>
  <si>
    <t>chriscarpenter4@icloud.com</t>
  </si>
  <si>
    <t>We are currently in vacancy so all services are either reliant on visiting clergy or are lay led.  We alternate Sunday services between St Maryâ€™s and St Anne's.  Our Team Ministry includes St Edwardâ€™s at Shaugh Prior.  On a fifth Sunday and for particular services we hold a combined service.  By way of example in 2024 the Easter and Christmas Eve services were held at St Edward's Shaugh Prior and are therefore not recorded here._x000D_
6 Oct included Baptism._x000D_
24 Oct was inaugural service for new LLM_x000D_
St Cecilia is currently not a functioning Church_x000D_
Christmas numbers include 117 at Crib service on Christmas Eve_x000D_
Committal and burial of ashes conducted by external support not by own ministry as we are in vacancy</t>
  </si>
  <si>
    <t>Ermington: St Peter &amp; St Paul</t>
  </si>
  <si>
    <t>jmbn@btinternet.com</t>
  </si>
  <si>
    <t>There was no service of Holy Communion available on Christmas Day.</t>
  </si>
  <si>
    <t>Axmouth: St Michael</t>
  </si>
  <si>
    <t>Several members of the congregation were away on holiday or unwell during October 2024 meaning a lower than average attendance that month.</t>
  </si>
  <si>
    <t>iain.purdon@btinternet.com</t>
  </si>
  <si>
    <t>Farringdon: St Petrock &amp; St Barnabas</t>
  </si>
  <si>
    <t>15/019BP</t>
  </si>
  <si>
    <t>Farringdon: St. Petrock &amp; St Barnabas</t>
  </si>
  <si>
    <t>davidcowler@btinternet.com</t>
  </si>
  <si>
    <t>The service on October 13th was a Harvest Festival service followed by a supper in the Village Hall._x000D_
On October 27th we had our normal morning prayer plus a Mission Community service in the evening for All Souls.</t>
  </si>
  <si>
    <t>Brushford: St Mary the Virgin</t>
  </si>
  <si>
    <t>revhelenblaine@outlook.com</t>
  </si>
  <si>
    <t>Starcross: St Paul</t>
  </si>
  <si>
    <t>timmiles54@gmail.com</t>
  </si>
  <si>
    <t>Outreach- enquiring congregation ,families based, features Craft and songs and Stories to explore the Christian faith. National movement.</t>
  </si>
  <si>
    <t>10 times a year</t>
  </si>
  <si>
    <t>0to4|5to10|11to17|40to69|family</t>
  </si>
  <si>
    <t>Messy Church was affected by school changes and children reaching senior school age and no longer able to come.</t>
  </si>
  <si>
    <t>Elburton: St Matthew</t>
  </si>
  <si>
    <t>15/153BX</t>
  </si>
  <si>
    <t>elburtonchurch@gmail.com</t>
  </si>
  <si>
    <t>Membury: St John the Baptist</t>
  </si>
  <si>
    <t>Membury</t>
  </si>
  <si>
    <t>billandmargaret@waitrose.com</t>
  </si>
  <si>
    <t>East Worlington: St Mary</t>
  </si>
  <si>
    <t>East Worlington</t>
  </si>
  <si>
    <t>Harvest Festival 20 October_x000D_
Alternative worship with West Worlington</t>
  </si>
  <si>
    <t>Coryton: St Andrew</t>
  </si>
  <si>
    <t>josiewhitfield@btopenworld.com</t>
  </si>
  <si>
    <t>We were in an interregnum for the last 4 months of the year but that has not affected our normal pattern of services._x000D_
_x000D_
In the October count, the service on 13th October was our Harvest Festival service.</t>
  </si>
  <si>
    <t>Thelbridge: St David</t>
  </si>
  <si>
    <t>West Worlington: St Mary</t>
  </si>
  <si>
    <t>West Worlington</t>
  </si>
  <si>
    <t>Shared worship with East Worlington, alternate weeks</t>
  </si>
  <si>
    <t>Buckland Brewer: St Mary &amp; St Benedict</t>
  </si>
  <si>
    <t>Buckland Brewer</t>
  </si>
  <si>
    <t>rogerccwalter@gmail.com</t>
  </si>
  <si>
    <t>As always we always hold joint services with the Parish Methodist Chapel.</t>
  </si>
  <si>
    <t>Landcross: Holy Trinity</t>
  </si>
  <si>
    <t>aprilsaltmarsh@hotmail.com</t>
  </si>
  <si>
    <t>As we have been in an Interegnum during 2024, I have included 3 Clergy who have regularly led our services, as part of our Worshipping Community</t>
  </si>
  <si>
    <t>St Marychurch: St Mary the Virgin</t>
  </si>
  <si>
    <t>15/336A</t>
  </si>
  <si>
    <t>fr.debney@hotmail.co.uk</t>
  </si>
  <si>
    <t>Sunday 13th October there was a Baptism within the Parish Mass which increased the numbers that Sunday_x000D_
In addition to leading collective worship in school monthly, there is a weekly School Mass on a Tuesday morning in church.</t>
  </si>
  <si>
    <t>Torquay: St Martin, Barton</t>
  </si>
  <si>
    <t>Torquay: St Martin Barton</t>
  </si>
  <si>
    <t>Family Fun Day</t>
  </si>
  <si>
    <t>Arts and Crafts, worship and food</t>
  </si>
  <si>
    <t>Cheriton Fitzpaine: St Matthew</t>
  </si>
  <si>
    <t>Cheriton Fitzpaine with Stockleigh English</t>
  </si>
  <si>
    <t>hazelnorton66@gmail.com</t>
  </si>
  <si>
    <t>Meal, bible story, song, prayer and a craft activity.</t>
  </si>
  <si>
    <t>Easter service included a baptism which explains the large congregation._x000D_
The Chapel in the village closed in April 2024_x000D_
There are always fluctuations in Messy church attendance as children move on to secondary school.</t>
  </si>
  <si>
    <t>Stockleigh English: St Mary the Virgin</t>
  </si>
  <si>
    <t>The service held on 13/10/24 was the Harvest service which explains the larger congregation. _x000D_
There was no service held on Christmas eve or day.</t>
  </si>
  <si>
    <t>Hollacombe: St Petroc</t>
  </si>
  <si>
    <t>isaac112@btinternet.com</t>
  </si>
  <si>
    <t>Sunday Eucharist</t>
  </si>
  <si>
    <t>Clovelly: All Saints</t>
  </si>
  <si>
    <t>chris.pillowery@gmail.com</t>
  </si>
  <si>
    <t>Lapford: St Thomas of Canterbury</t>
  </si>
  <si>
    <t>Lapford</t>
  </si>
  <si>
    <t>pruelambert@yahoo.co.uk</t>
  </si>
  <si>
    <t>We are in yet another vacancy.  This affects our ability to offer new initiatives in our church.</t>
  </si>
  <si>
    <t>Clyst St George: St George</t>
  </si>
  <si>
    <t>Clyst: St. George</t>
  </si>
  <si>
    <t>jacquie@jmanser.co.uk</t>
  </si>
  <si>
    <t>Early retirement of vicar following illness March2024._x000D_
Interregnum March -Sept.</t>
  </si>
  <si>
    <t>East Portlemouth: St Winwalloe Onocaus</t>
  </si>
  <si>
    <t>15/374CP</t>
  </si>
  <si>
    <t>lindsey@rickham.net</t>
  </si>
  <si>
    <t>Adverse impacts of vacancy 2019-2022 and Covid restrictions are slowly being overcome with the support of our priest-in-charge.</t>
  </si>
  <si>
    <t>Pancrasweek: St Pancras</t>
  </si>
  <si>
    <t>Pyworthy with Pancrasweek</t>
  </si>
  <si>
    <t>libbiyork@hotmail.com</t>
  </si>
  <si>
    <t>Bridgerule: St Bridget</t>
  </si>
  <si>
    <t>Bridgerule</t>
  </si>
  <si>
    <t>valerie.harris10@btinternet.com</t>
  </si>
  <si>
    <t>Rockbeare: St Mary w St Andrew</t>
  </si>
  <si>
    <t>Rockbeare: St. Mary w St Andrew</t>
  </si>
  <si>
    <t>m.f.franklin@btinternet.com</t>
  </si>
  <si>
    <t>October Count - Our Harvest celebrations took place in September this year rather than during October._x000D_
_x000D_
4a. Lower attendance at Carol Service due to clash with school disco which wasn't realised until it was too late to change date.</t>
  </si>
  <si>
    <t>Exeter: St Stephen</t>
  </si>
  <si>
    <t>15/072AF</t>
  </si>
  <si>
    <t>Central Exeter</t>
  </si>
  <si>
    <t>Ozkeith@aol.com</t>
  </si>
  <si>
    <t>615078|615081|615082</t>
  </si>
  <si>
    <t>Alphington: St Michael &amp; All Angels</t>
  </si>
  <si>
    <t>williamrnoden@gmail.com</t>
  </si>
  <si>
    <t>Priest on sabbatical for 3 months from 1 July to 30 September.</t>
  </si>
  <si>
    <t>Whitestone: St Catherine</t>
  </si>
  <si>
    <t>Whitestone with Oldridge</t>
  </si>
  <si>
    <t>jane@sjaner.plus.com</t>
  </si>
  <si>
    <t>Extensive repairs to the roof necessitating closure of the church for most of 2023</t>
  </si>
  <si>
    <t>Holne: St Mary the Virgin</t>
  </si>
  <si>
    <t>stmaryvirgin2022@gmail.com</t>
  </si>
  <si>
    <t>The 13 October has higher than normal numbers because it was Harvest Festival.</t>
  </si>
  <si>
    <t>Sticklepath: St Paul</t>
  </si>
  <si>
    <t>15/367A</t>
  </si>
  <si>
    <t>Sticklepath w Roundswell</t>
  </si>
  <si>
    <t>paulcooper820@msn.com</t>
  </si>
  <si>
    <t>From October 2023 until 13th November 2024  we were in vacancy</t>
  </si>
  <si>
    <t>Huccaby Chapel: St Raphael</t>
  </si>
  <si>
    <t>20 October has higher than usual numbers because it was Harvest Festival.</t>
  </si>
  <si>
    <t>Hennock: St Mary</t>
  </si>
  <si>
    <t>15/043CT</t>
  </si>
  <si>
    <t>pomfrett@hotmail.com</t>
  </si>
  <si>
    <t>Chudleigh Knighton: St Paul</t>
  </si>
  <si>
    <t>15/084BH</t>
  </si>
  <si>
    <t>Chudleigh Knighton</t>
  </si>
  <si>
    <t>arthur.bray.london@gmail.com</t>
  </si>
  <si>
    <t>Loxbeare: St Michael &amp; All Angels</t>
  </si>
  <si>
    <t>cdradford16@gmail.com</t>
  </si>
  <si>
    <t>HARVEST</t>
  </si>
  <si>
    <t>Harvest praise service</t>
  </si>
  <si>
    <t>once</t>
  </si>
  <si>
    <t>Mothering Sunday</t>
  </si>
  <si>
    <t>Breakfast followed by a service</t>
  </si>
  <si>
    <t>Parish Hall</t>
  </si>
  <si>
    <t>all|0to4|18to39|40to69|70plus</t>
  </si>
  <si>
    <t>Christingle Service</t>
  </si>
  <si>
    <t>Christingle given to every out as well as cakes made for small children</t>
  </si>
  <si>
    <t>all|0to4|5to10|11to17|18to39|40to69|70plus|family</t>
  </si>
  <si>
    <t>Father's Day</t>
  </si>
  <si>
    <t>based on Father's Day</t>
  </si>
  <si>
    <t>We had no service on Easter Sunday, but we had Good Friday service</t>
  </si>
  <si>
    <t>Barnstaple: Holy Trinity</t>
  </si>
  <si>
    <t>office@trinitybarnstaple.org.uk</t>
  </si>
  <si>
    <t>Monthly service for families with craft, worship, teaching and tea.</t>
  </si>
  <si>
    <t>Room Service</t>
  </si>
  <si>
    <t>Services in Residential home for over 55's</t>
  </si>
  <si>
    <t>Local Sheltered Housing</t>
  </si>
  <si>
    <t>Beaford: All Saints</t>
  </si>
  <si>
    <t>revallyhope@yahoo.com</t>
  </si>
  <si>
    <t>North Molton: All Saints</t>
  </si>
  <si>
    <t>helen_m_clark@btinternet.com</t>
  </si>
  <si>
    <t>Lee: St Matthew</t>
  </si>
  <si>
    <t>ian@leedevon.co.uk</t>
  </si>
  <si>
    <t>Awliscombe: St Michael &amp; All Angels</t>
  </si>
  <si>
    <t>nick.sharon.thwaites@mac.com</t>
  </si>
  <si>
    <t>Cadeleigh: St Bartholomew</t>
  </si>
  <si>
    <t>rosemarychanin@hotmail.co.uk</t>
  </si>
  <si>
    <t>Colyton: St Andrew</t>
  </si>
  <si>
    <t>Colyton w Colyford: St Andrew</t>
  </si>
  <si>
    <t>ellen.anning@outlook.com</t>
  </si>
  <si>
    <t>Evensong on Sunday 6 October: high attendance due to visiting choir from St John's College, Oxford_x000D_
Evensong on Saturday 12 October: ad hoc service for the Guild of Devonshire Ringers_x000D_
Eucharist on Sunday 13 October: service included Holy Baptism, increasing attendance_x000D_
Eucharist on Sunday 20 October: Harvest Festival and community lunch increased attendance_x000D_
School service on Wednesday 23 October: Harvest service with parents in attendance</t>
  </si>
  <si>
    <t>Exeter: St James</t>
  </si>
  <si>
    <t>15/161 W</t>
  </si>
  <si>
    <t>a.martindill@sky.com</t>
  </si>
  <si>
    <t>Craft activities,  Fellowship and food for families</t>
  </si>
  <si>
    <t>Celebrate together</t>
  </si>
  <si>
    <t>Service and Fellowship</t>
  </si>
  <si>
    <t>9 services a year</t>
  </si>
  <si>
    <t>Honiton: St Paul</t>
  </si>
  <si>
    <t>Honiton w Monkton</t>
  </si>
  <si>
    <t>churchwardenhoniton@gmail.com</t>
  </si>
  <si>
    <t>Hope Church</t>
  </si>
  <si>
    <t>Kentisbeare: St Mary</t>
  </si>
  <si>
    <t>15/434N</t>
  </si>
  <si>
    <t>elizabeth.hoar@mypostoffice.co.uk</t>
  </si>
  <si>
    <t>Oct 27th included a Baptism which increased the numbers. We have been without a Houe for Duty Minister all year and without a Mission Community Rector for some monthes and have relied on retired clergy and a Lay #reader.</t>
  </si>
  <si>
    <t>Oakford: St Peter</t>
  </si>
  <si>
    <t>dawnannwilliams1@gmail.com</t>
  </si>
  <si>
    <t>Sampford Peverell: St John the Baptist</t>
  </si>
  <si>
    <t>Sampford Peverell</t>
  </si>
  <si>
    <t>claire.clarke10@ymail.com</t>
  </si>
  <si>
    <t>Breakfast, craft activities connected to_x000D_
film and prayers</t>
  </si>
  <si>
    <t>all|0to4|5to10|11to17|family</t>
  </si>
  <si>
    <t>Acting out Bible stories in schools</t>
  </si>
  <si>
    <t>School halls</t>
  </si>
  <si>
    <t>Home Group</t>
  </si>
  <si>
    <t>Study of Bible texts</t>
  </si>
  <si>
    <t>Private houses</t>
  </si>
  <si>
    <t>18to39|40to69|70plus</t>
  </si>
  <si>
    <t>Sheldon: St James the Greater</t>
  </si>
  <si>
    <t>malden@clara.co.uk</t>
  </si>
  <si>
    <t>Mandy.Loveridge@scottrowe.co.uk</t>
  </si>
  <si>
    <t>We were in an interregnum until the 20th November 2024_x000D_
_x000D_
Building works to put in new toilets and a servery commenced on the 2nd December 2024</t>
  </si>
  <si>
    <t>Milton Abbot: St Constantine</t>
  </si>
  <si>
    <t>Milton Abbot w Dunterton</t>
  </si>
  <si>
    <t>liz.padmore46@gmail.com</t>
  </si>
  <si>
    <t>The parish has been in interregnum since 25th August 2024;  hence there were no services at Milton Abbot on Christmas Eve or Christmas Day but parishioners were able to attend services held in other parishes in our Benefice;  in addition, the exact figure for funeral services at crematoria etc (Q15) is not known.</t>
  </si>
  <si>
    <t>Buckland Filleigh: St Mary &amp; Holy Trinity</t>
  </si>
  <si>
    <t>Services prior to Christmas were disrupted by the weather.</t>
  </si>
  <si>
    <t>Langtree: All Saints</t>
  </si>
  <si>
    <t>Langtree</t>
  </si>
  <si>
    <t>Newton St Petrock: St Petrock</t>
  </si>
  <si>
    <t>Newton St Petrock</t>
  </si>
  <si>
    <t>Merton: All Saints</t>
  </si>
  <si>
    <t>Petersmarland: St Peter</t>
  </si>
  <si>
    <t>Abbotsham: St Helen</t>
  </si>
  <si>
    <t>m.wilson917@btinternet.com</t>
  </si>
  <si>
    <t>Bere Alston: Holy Trinity</t>
  </si>
  <si>
    <t>Sunday 6th October was Harvest Parade Service</t>
  </si>
  <si>
    <t>Bishops Nympton: St Mary the Virgin</t>
  </si>
  <si>
    <t>Bishop's Nympton: St Mary the Virgin</t>
  </si>
  <si>
    <t>cherylwoollacott@hotmail.com</t>
  </si>
  <si>
    <t>Bradworthy: St John the Baptist</t>
  </si>
  <si>
    <t>richardboughton@btconnect.com</t>
  </si>
  <si>
    <t>Lego Cafe</t>
  </si>
  <si>
    <t>Lego is set up in the Church and the local community are encouraged to come and play with Lego.</t>
  </si>
  <si>
    <t>Pet stop cafe</t>
  </si>
  <si>
    <t>For pets and owners</t>
  </si>
  <si>
    <t>Together at 10</t>
  </si>
  <si>
    <t>An informal mid week service</t>
  </si>
  <si>
    <t>Graveyard project</t>
  </si>
  <si>
    <t>Graveyard project is encouraging the local community to be actively involved in community projects in the Churchyard such as bulb planting weekend held in October</t>
  </si>
  <si>
    <t>Outside</t>
  </si>
  <si>
    <t>Bat watch which encourages people to come and see what we have. We did two nights in October.</t>
  </si>
  <si>
    <t>There was an interregnum up to July when we had a temporary priest in place.</t>
  </si>
  <si>
    <t>Uplyme: St Peter &amp; St Paul</t>
  </si>
  <si>
    <t>crbuckingham@aol.com</t>
  </si>
  <si>
    <t>Friday Night Fun</t>
  </si>
  <si>
    <t>Young persons church club</t>
  </si>
  <si>
    <t>11to17</t>
  </si>
  <si>
    <t>Shining Stars</t>
  </si>
  <si>
    <t>Toddler group</t>
  </si>
  <si>
    <t>Local Scout Hut</t>
  </si>
  <si>
    <t>Anna's Chaplaincy</t>
  </si>
  <si>
    <t>Holding Holy Communion services in care homes and people's own homes</t>
  </si>
  <si>
    <t>Private and community homes</t>
  </si>
  <si>
    <t>Open The Book</t>
  </si>
  <si>
    <t>Bible stories for children and teachers</t>
  </si>
  <si>
    <t>But school term time only</t>
  </si>
  <si>
    <t>Lower Brixham: All Saints</t>
  </si>
  <si>
    <t>Brixham: All Saints</t>
  </si>
  <si>
    <t>peteranne.thorp@btinternet.com</t>
  </si>
  <si>
    <t>We were in Interregnum until October</t>
  </si>
  <si>
    <t>Broadhempston: St Peter &amp; St Paul</t>
  </si>
  <si>
    <t>15/219CP</t>
  </si>
  <si>
    <t>Broadhempston</t>
  </si>
  <si>
    <t>margaret.sercombe@hotmail.co.uk</t>
  </si>
  <si>
    <t>Paignton: St John the Baptist</t>
  </si>
  <si>
    <t>15/297 M</t>
  </si>
  <si>
    <t>office@paigntonchurch.co.uk</t>
  </si>
  <si>
    <t>St Boniface Church, Foxhole, Paignton</t>
  </si>
  <si>
    <t>Our ecclesiastical Electoral Roll was in the process of being updated._x000D_
The mid-week service in October where there was increase in congregation was due to the Poppy Appeal Launch._x000D_
There is a decline in people getting married in Church across the deanery</t>
  </si>
  <si>
    <t>frneilknox@gmail.com</t>
  </si>
  <si>
    <t>Paignton : St Boniface</t>
  </si>
  <si>
    <t>St Boniface Church, Foxhole, Paignton closed 13.10.24</t>
  </si>
  <si>
    <t>St Boniface's closure service was held on the 17th August 2024 and was then closed</t>
  </si>
  <si>
    <t>Weare Giffard: Holy Trinity</t>
  </si>
  <si>
    <t>susangethin@hotmail.com</t>
  </si>
  <si>
    <t>We have been in interregnum since February 2024._x000D_
The Service on 6th October was Harvest Festival.</t>
  </si>
  <si>
    <t>Egg Buckland: St Edward</t>
  </si>
  <si>
    <t>15/153A</t>
  </si>
  <si>
    <t>Eggbuckland with Estover</t>
  </si>
  <si>
    <t>revann@fordervalley.org</t>
  </si>
  <si>
    <t>Bubble Church</t>
  </si>
  <si>
    <t>Whitchurch: St Andrew</t>
  </si>
  <si>
    <t>dagsteven@aol.com</t>
  </si>
  <si>
    <t>An interregnum started in April 2024 and continued for the remainder of the year.</t>
  </si>
  <si>
    <t>Woolbrook: St Francis of Assisi</t>
  </si>
  <si>
    <t>15/352DL</t>
  </si>
  <si>
    <t>ronpeppin@btinternet.com</t>
  </si>
  <si>
    <t>Eggesford: All Saints</t>
  </si>
  <si>
    <t>Wembworthy w Eggesford</t>
  </si>
  <si>
    <t>rogch01@outlook.com</t>
  </si>
  <si>
    <t>I am a new Warden at this church.  There does not appear to have been a return in 2024 and the previous Warden has moved away and now suffers from dementia.  This means I can't confer with him about how he came to the numbers he did in 2023 and what he would have put last year or this.  While the congregation is growing, now sees a couple of children about half the time and the 2024 carol service was very well attended, I can't give a larger number for the worshipping community as many of the regulars live and worship elsewhere.</t>
  </si>
  <si>
    <t>Wembworthy: St Michael</t>
  </si>
  <si>
    <t>The October service was for Harvest (as it was in 2023) and attracted a greater than normal congregation._x000D_
_x000D_
The Easter Sunday service alternates between Wembworthy and Eggesford, and in 2024 was in Wembworthy, hence the much greater number in the congregation this year.</t>
  </si>
  <si>
    <t>Templeton: St Margaret</t>
  </si>
  <si>
    <t>belinda.linden@ntlworld.com</t>
  </si>
  <si>
    <t>Knit and Natter</t>
  </si>
  <si>
    <t>Regular gathering, chatting, mutual support within the  the community, with coffee, tea, refreshments, and work with repairs, sewing, knitting, or just a chat. In a warm place.</t>
  </si>
  <si>
    <t>Templeton Art Group</t>
  </si>
  <si>
    <t>Community gathering, support and engagement with art work and refreshments in a warm place</t>
  </si>
  <si>
    <t>Templeton Village Hall</t>
  </si>
  <si>
    <t>Book Group</t>
  </si>
  <si>
    <t>Community support within the parish with discussion of books read and refreshments available in a warm place.</t>
  </si>
  <si>
    <t>Pathfinder Village: St John the Evangelist</t>
  </si>
  <si>
    <t>Buckfastleigh: St Luke</t>
  </si>
  <si>
    <t>Buckfastleigh</t>
  </si>
  <si>
    <t>rev@georgeday.plus.com</t>
  </si>
  <si>
    <t>Monthly service for families ended after curate moved to a new post. We may be able to resume soon with a new staff member due to join us in a few monthsâ€™ time</t>
  </si>
  <si>
    <t>Lympstone: Nativity of the Blessed Virgin Mary</t>
  </si>
  <si>
    <t>15/251BL</t>
  </si>
  <si>
    <t>churchwarden@lympstonechurch.org</t>
  </si>
  <si>
    <t>The Journey</t>
  </si>
  <si>
    <t>Informal Sunday Morning Worship with Band</t>
  </si>
  <si>
    <t>peter@watsham.org</t>
  </si>
  <si>
    <t>Manaton: St Winifred</t>
  </si>
  <si>
    <t>sarah@dealfarm.co.uk</t>
  </si>
  <si>
    <t>N/A.</t>
  </si>
  <si>
    <t>Bridestowe: St Bridget</t>
  </si>
  <si>
    <t>Bridestowe</t>
  </si>
  <si>
    <t>churchwarden.stbridgets@gmail.com</t>
  </si>
  <si>
    <t>St Bridgets is in a LEP with Bridestowe Methodist Church.   The joint service e.g every third Sunday alternates between the two churches so no service is held in St Bridet's in the month of October.  _x000D_
On the fourth Sunday in the month St Bridget's holds a short family service.  Attendance by families varies and for the October figures we had a good turn out of families, which is not always the case._x000D_
Bridestowe School hold specific services in the church, e.g Easter, Harvest and Carol service.  On Remembrance Day, the school hold a short service at the Memorial Cross in the Churchyard.  Our incumbent officiates at or is involved in these  school services.</t>
  </si>
  <si>
    <t>Cullompton: St Andrew</t>
  </si>
  <si>
    <t>15/118D</t>
  </si>
  <si>
    <t>Cullompton</t>
  </si>
  <si>
    <t>vicar@standrewscullompton.com</t>
  </si>
  <si>
    <t>The6</t>
  </si>
  <si>
    <t>Informal service allowing people to engage with God in a relaxed multi-sensory way</t>
  </si>
  <si>
    <t>Adult ministry back and running strongly, but Kids and youth still struggling/recovering post Covid</t>
  </si>
  <si>
    <t>Whimple: St Mary</t>
  </si>
  <si>
    <t>gerri.turner2@gmail.com</t>
  </si>
  <si>
    <t>Dodbrooke: St Thomas of Canterbury</t>
  </si>
  <si>
    <t>patriciabeauchamp@gmail.com</t>
  </si>
  <si>
    <t>We are part of the Kingsbridge Estuary Churches Mission Community and we are a worshipping community which rotates with the other two churches each month. It would make more sense if Mission Communities like ours could submit a Mission Community  return for some of the questions.</t>
  </si>
  <si>
    <t>Sampford Courtenay: St Andrew</t>
  </si>
  <si>
    <t>rory.robinson2@btinternet.com</t>
  </si>
  <si>
    <t>Hittisleigh: St Andrew</t>
  </si>
  <si>
    <t>ag.matthews@live.co.uk</t>
  </si>
  <si>
    <t>Pennycross: St Pancras</t>
  </si>
  <si>
    <t>15/302 R</t>
  </si>
  <si>
    <t>lawrence.braschi@stps.org.uk</t>
  </si>
  <si>
    <t>Chaucer Way Bus Project</t>
  </si>
  <si>
    <t>Converted bus parked on local estate offering friendship, support and prayer to local residents. Also running Alpha.Now also running a Sunday service twice per term.</t>
  </si>
  <si>
    <t>Converted Bus</t>
  </si>
  <si>
    <t>Roast in a roll</t>
  </si>
  <si>
    <t>Follow up to Cafe church</t>
  </si>
  <si>
    <t>5to10|18to39|family</t>
  </si>
  <si>
    <t>Branscombe: St Winifred</t>
  </si>
  <si>
    <t>ann3681@icloud.com</t>
  </si>
  <si>
    <t>The higher numbers at our service on Sunday, 6th October 2024 were due to Harvest Festival when we had the choir of St John's College singing and Branscombe C of E primary school in attendance.</t>
  </si>
  <si>
    <t>Ogwell: St Bartholomew</t>
  </si>
  <si>
    <t>Highweek: All Saints</t>
  </si>
  <si>
    <t>Bishopsteignton: St John the Baptist</t>
  </si>
  <si>
    <t>15/387BF</t>
  </si>
  <si>
    <t>keith_hutchings@yahoo.com</t>
  </si>
  <si>
    <t>North Tawton: St Peter</t>
  </si>
  <si>
    <t>revdspence@gmail.com</t>
  </si>
  <si>
    <t>Toast Church</t>
  </si>
  <si>
    <t>Short service aimed at under 7s with activities, songs, prayers and toast</t>
  </si>
  <si>
    <t>regularly|never</t>
  </si>
  <si>
    <t>Midweek Prayerbook Communion</t>
  </si>
  <si>
    <t>Sheepwash: St Lawrence</t>
  </si>
  <si>
    <t>Landscove: St Matthew</t>
  </si>
  <si>
    <t>rosedwards@gmx.co.uk</t>
  </si>
  <si>
    <t>During  the year 2024 we were still awaiting the appointment of a half time Vicar based in Buckfastleigh who would join the limited rota of clergy taking services in our Mission community of 7 churches._x000D_
On October 27th previous number of 48 referred to Landscove having a service for the whole mission community in 2023._x000D_
Our Christmas Day service is currently shared with Littlehempston and Staverton and 2024 was held at Staverton</t>
  </si>
  <si>
    <t>Bishop's Tawton: St John the Baptist</t>
  </si>
  <si>
    <t>15/278A</t>
  </si>
  <si>
    <t>Bishops Tawton</t>
  </si>
  <si>
    <t>saraheamery@yahoo.co.uk</t>
  </si>
  <si>
    <t>October 27th week also had the school harvest service so numbers were unusually large. It usually falls in September</t>
  </si>
  <si>
    <t>Brixton: St Mary</t>
  </si>
  <si>
    <t>rosemary@filtness.org</t>
  </si>
  <si>
    <t>Ongoing Interregnum and Team Vicar on maternity leave until October</t>
  </si>
  <si>
    <t>Slapton: St James the Greater</t>
  </si>
  <si>
    <t>Slapton: St James the Great</t>
  </si>
  <si>
    <t>andrewnaish@me.com</t>
  </si>
  <si>
    <t>20th October was the only Sunday in 2024 on which there was no service in church.  This was due to unavailability of lay readers and clergy that day.</t>
  </si>
  <si>
    <t>Charleton: St Mary</t>
  </si>
  <si>
    <t>Charleton</t>
  </si>
  <si>
    <t>mark.neave@live.co.uk</t>
  </si>
  <si>
    <t>While St Mary's Charleton is still open for worship, the worshipping community in the village is unusual.  The church closed during Covid, and then did not resume any regular services of worship until 2023, when a monthly service of evening prayer was introduced.  The members of the congregation for those services also worship regularly at other churches within the Start Bay Mission Community, so it is hard to define precisely who actually 'belongs' to St Mary's.  In addition to those regular monthly services, we also have special services at Christmas and Easter, as well as special services for the local church primary school.  A Friends Group for St Mary's has now been established (formed in November 2024) which will hopefully raise awareness of the church within the community.</t>
  </si>
  <si>
    <t>Torquay: St Matthias</t>
  </si>
  <si>
    <t>15/336BF</t>
  </si>
  <si>
    <t>claremwhittaker@gmail.com</t>
  </si>
  <si>
    <t>Short time of worship and teaching plus crafts and games and communal meal held after school on weekday afternoon</t>
  </si>
  <si>
    <t>6 times a year</t>
  </si>
  <si>
    <t>Horrabridge: St John the Baptist</t>
  </si>
  <si>
    <t>Horrabridge: St John Baptist</t>
  </si>
  <si>
    <t>michaelprout21@hotmail.com</t>
  </si>
  <si>
    <t>informal non-eucharistic all-age service preceded by toast and a hot drink</t>
  </si>
  <si>
    <t>all|5to10</t>
  </si>
  <si>
    <t>Evening worship</t>
  </si>
  <si>
    <t>a variety of worship forms on contemporary topics</t>
  </si>
  <si>
    <t>Evening service on the fourth Sunday ended in December</t>
  </si>
  <si>
    <t>Hockworthy: St Simon &amp; St Jude</t>
  </si>
  <si>
    <t>vivienne_35@btinternet.com</t>
  </si>
  <si>
    <t>Heavitree: St Michael &amp; All Angels</t>
  </si>
  <si>
    <t>b.t.rabjohns@gmail.com</t>
  </si>
  <si>
    <t>Craft activities and worship based around a Bible story.</t>
  </si>
  <si>
    <t>Choir Church</t>
  </si>
  <si>
    <t>A children's choir which sings for a Eucharist in the Church School</t>
  </si>
  <si>
    <t>Church School</t>
  </si>
  <si>
    <t>Plympton: St Mary Blessed Virgin</t>
  </si>
  <si>
    <t>Approx every two months</t>
  </si>
  <si>
    <t>Interregnum since September 2023_x000D_
No service at St Mary's church on 20th October 2024 - replaced by a combined service at Plympton St Maurice.</t>
  </si>
  <si>
    <t>Lynmouth: St John the Baptist</t>
  </si>
  <si>
    <t>Countisbury with Lynmouth: St John the Evangelist</t>
  </si>
  <si>
    <t>m.c.dalgarno@btinternet.com</t>
  </si>
  <si>
    <t>Halberton: St Andrew</t>
  </si>
  <si>
    <t>Halberton</t>
  </si>
  <si>
    <t>hjc48@icloud.com</t>
  </si>
  <si>
    <t>Holcombe Rogus: All Saints</t>
  </si>
  <si>
    <t>jgg14kytton@btinternet.com</t>
  </si>
  <si>
    <t>Pop Cafe</t>
  </si>
  <si>
    <t>Community Outreach Cafe</t>
  </si>
  <si>
    <t>Twice a month</t>
  </si>
  <si>
    <t>Village Quiz</t>
  </si>
  <si>
    <t>Community outreach</t>
  </si>
  <si>
    <t>Remembering Service</t>
  </si>
  <si>
    <t>Service to remember loved ones</t>
  </si>
  <si>
    <t>One of churches in team</t>
  </si>
  <si>
    <t>Interregnum since May 2024, though not sure it's had any effect on figures per se.</t>
  </si>
  <si>
    <t>Thorverton: St Thomas of Canterbury</t>
  </si>
  <si>
    <t>royston@kershaw25.eclipse.co.uk</t>
  </si>
  <si>
    <t>R&amp;S (13/2/25): midweek funeral attendance of 220 adults and 3 children removed from 4th week of October count, as per comment below. Yes, we had two funerals in church on 1st November, which accounts for the very high attendance at the mid-week services in the final week of the October count</t>
  </si>
  <si>
    <t>Shirwell: St Peter</t>
  </si>
  <si>
    <t>15/349BR</t>
  </si>
  <si>
    <t>mpcrooks20@gmail.com</t>
  </si>
  <si>
    <t>Widworthy: St Cuthbert</t>
  </si>
  <si>
    <t>15/291E</t>
  </si>
  <si>
    <t>mjbprins@yahoo.co.uk</t>
  </si>
  <si>
    <t>The Incumbent resigned abruptly in March and took his last service on Mothering Sunday. This, amongst other things, leaving the Benefice without clergy cover for Holy Communion on Easter Day as other clergy were already committed elsewhere. This divided the congregation and caused a great deal of upset from which we slowly are recovering. We have been in an interregnum since then but are still holding weekly services with the help of devoted retired clergy, but no help from the Diocese or the Rural Dean.</t>
  </si>
  <si>
    <t>Dolton: St Edmund</t>
  </si>
  <si>
    <t>15/139 K</t>
  </si>
  <si>
    <t>thenewts1@btinternet.com</t>
  </si>
  <si>
    <t>We have been in interregnum throughout this period.</t>
  </si>
  <si>
    <t>Farway: St Michael &amp; All Angels</t>
  </si>
  <si>
    <t>tarahuffman@hotmail.co.uk</t>
  </si>
  <si>
    <t>our leading Vicar left our parish in April</t>
  </si>
  <si>
    <t>Stoke Damerel: St Andrew w St Luke</t>
  </si>
  <si>
    <t>15/370C</t>
  </si>
  <si>
    <t>sarah.lundstrom@virginmedia.com</t>
  </si>
  <si>
    <t>We are in an interregnum and also have building works.</t>
  </si>
  <si>
    <t>Dunterton: All Saints</t>
  </si>
  <si>
    <t>j.h.spensley@gmail.com</t>
  </si>
  <si>
    <t>No significant changes to report</t>
  </si>
  <si>
    <t>Bridford: St Thomas a Becket</t>
  </si>
  <si>
    <t>15/083CP</t>
  </si>
  <si>
    <t>francisleversedge@gmail.com</t>
  </si>
  <si>
    <t>Carol singing outside around the Christmas tree in the Village Garden and at the Pub</t>
  </si>
  <si>
    <t>Carol singing fellowship/hospitality with mince pies and mulled wine</t>
  </si>
  <si>
    <t>Village Garden and Pub</t>
  </si>
  <si>
    <t>Messy Church - a Mission Community service</t>
  </si>
  <si>
    <t>Family craft, Bible story, prayer, song, meal</t>
  </si>
  <si>
    <t>Teign Valley Community Hall in Christow</t>
  </si>
  <si>
    <t>bi-monthly</t>
  </si>
  <si>
    <t>all|0to4|5to10|family</t>
  </si>
  <si>
    <t>Village Garden</t>
  </si>
  <si>
    <t>Two house groups held in Dunsford; Teatime service held in Dunsford</t>
  </si>
  <si>
    <t>The six parishes of the Teign Valley &amp; Haldon Hill Mission Community - Ashton, Bridford, Christow, Doddiscombsleigh, Dunchideock &amp; Dunsford - share many services together, monthly and in Holy Week, and worshipping during our Lent Meditations. More specifically and in addition to these, Mission Community services include the weekly Sunday telephone service (average attendance over the year 24; Oct average 20) and the Fresh Expressions - Messy Church, the two house groups, the Teatime service and occasional Songs of Praise. The MC Messy Church team comprises up to c 20 unpaid volunteers not noted in the figures above.</t>
  </si>
  <si>
    <t>tvhhrectory@yahoo.com</t>
  </si>
  <si>
    <t>Dunchideock: St Michael &amp; All Angels</t>
  </si>
  <si>
    <t>tvhchurches@gmail.com</t>
  </si>
  <si>
    <t>Messy Church - a Mission Community Service</t>
  </si>
  <si>
    <t>Welcome, Family craft, Bible story, prayer, meal.  Mission Community Project</t>
  </si>
  <si>
    <t>Teign Valley Village Hall, Christow</t>
  </si>
  <si>
    <t>Dunsford: St Mary</t>
  </si>
  <si>
    <t>ajmatravers@gmail.com</t>
  </si>
  <si>
    <t>Welcome, family craft, activities, meal, prayer</t>
  </si>
  <si>
    <t>bi monthly</t>
  </si>
  <si>
    <t>Home Group x 2</t>
  </si>
  <si>
    <t>Prayer, Bible Study</t>
  </si>
  <si>
    <t>Church member's home</t>
  </si>
  <si>
    <t>Tea Time Church</t>
  </si>
  <si>
    <t>Informal worship and hospitality for older people and their carers</t>
  </si>
  <si>
    <t>Bi-monthly</t>
  </si>
  <si>
    <t>Dunsford Monday Home Group</t>
  </si>
  <si>
    <t>Dunsford Tuesday Home Group</t>
  </si>
  <si>
    <t>Why Pray? Home Group</t>
  </si>
  <si>
    <t>Christow: St James</t>
  </si>
  <si>
    <t>info@canvin.net</t>
  </si>
  <si>
    <t>Craft, story, prayer, music and food for families</t>
  </si>
  <si>
    <t>Teign Valley Community Hall alternating with Dunsford Village HallHall in Christow</t>
  </si>
  <si>
    <t>The six parishes of the Teign Valley &amp; Haldon Hill Mission Community - Ashton, Bridford, Christow, Doddiscombsleigh, Dunchideock &amp; Dunsford - share many services together, monthly and in Holy Week, and worshipping during our Lent Meditations. More specifically and in addition to these, Mission Community services include the weekly Sunday telephone service (average attendance 20) and the Fresh Expressions - Messy Church, the two house groups, the Teatime service and occasional Songs of Praise. The MC Messy Church team comprises up to c 20 unpaid volunteers not noted in the figures above.</t>
  </si>
  <si>
    <t>Doddiscombsleigh: St Michael</t>
  </si>
  <si>
    <t>patriciamitchell2@btinternet.com</t>
  </si>
  <si>
    <t>Mission Community Service organised by 6 local churches to welcome children and a responsible adult to participate in craft, story, prayer, song and meal.</t>
  </si>
  <si>
    <t>Teign Valley Community Hall</t>
  </si>
  <si>
    <t>Ashton: St John the Baptist</t>
  </si>
  <si>
    <t>Story, song, prayer, crafts &amp; food</t>
  </si>
  <si>
    <t>Community Hall TVCH</t>
  </si>
  <si>
    <t>every 2/3 months</t>
  </si>
  <si>
    <t>Ashton also supports other Mission Community Fresh Expressions: two house groups in Dunsford, and the Teatime service in Dunsford</t>
  </si>
  <si>
    <t>Cheriton Bishop: St Mary</t>
  </si>
  <si>
    <t>janetejeffery@yahoo.co.uk</t>
  </si>
  <si>
    <t>Colaton Raleigh: St John the Baptist</t>
  </si>
  <si>
    <t>Colaton Raleigh</t>
  </si>
  <si>
    <t>satyrrell@hotmail.com</t>
  </si>
  <si>
    <t>Beer: St Michael</t>
  </si>
  <si>
    <t>15/344AW</t>
  </si>
  <si>
    <t>pennygrant@hotmail.co.uk</t>
  </si>
  <si>
    <t>Outreach to families._x000D_
Children accompanied by parent/carer_x000D_
Crafts &amp; food</t>
  </si>
  <si>
    <t>Crownhill: The Ascension</t>
  </si>
  <si>
    <t>15/307BL</t>
  </si>
  <si>
    <t>timthorp3@gmail.com</t>
  </si>
  <si>
    <t>We have had an expensive few years for building repairs. Couple this with ageing congregations, the cost of living, and the current unpopularity of the Church of England, things are dire._x000D_
_x000D_
We have had to dissolve all of our investment funds so that repairs can be made, and it is becoming soul-destroying._x000D_
_x000D_
Baptism numbers, historically, have been significanltly higher in previous years. I am not sure if the dwindling numbers are due to general disinterest, or a lowering of baby numbers (as reported by various news agencies)</t>
  </si>
  <si>
    <t>Cruwys Morchard: Holy Cross</t>
  </si>
  <si>
    <t>guy.cruwys@gmail.com</t>
  </si>
  <si>
    <t>Budleigh Salterton: St Peter</t>
  </si>
  <si>
    <t>15/067 K</t>
  </si>
  <si>
    <t>raleighmc@gmail.com</t>
  </si>
  <si>
    <t>Otterton: St Michael</t>
  </si>
  <si>
    <t>15/147BL</t>
  </si>
  <si>
    <t>Otterton: St. Michael</t>
  </si>
  <si>
    <t>Holy Trinity Exeter</t>
  </si>
  <si>
    <t>15/159BK</t>
  </si>
  <si>
    <t>stuart.mitchell@trinityexeter.com</t>
  </si>
  <si>
    <t>Typical Messy Church including craft, food, Bible stories etc</t>
  </si>
  <si>
    <t>School hall</t>
  </si>
  <si>
    <t>Nymet St George: St George</t>
  </si>
  <si>
    <t>Chulmleigh: St Mary Magdalene</t>
  </si>
  <si>
    <t>rector@littledartchurches.org.uk</t>
  </si>
  <si>
    <t>Cheldon: St Mary</t>
  </si>
  <si>
    <t>Withycombe Raleigh: St John in the Wilderness</t>
  </si>
  <si>
    <t>15/438 K</t>
  </si>
  <si>
    <t>Withycombe Raleigh: St John the Evangelist</t>
  </si>
  <si>
    <t>kathlong@btinternet.com</t>
  </si>
  <si>
    <t>None_x000D_
_x000D_
_x000D_
_x000D_
Signed by:  Rev Kara Maylor               Position: Team Vicar                        Email address:  kara.maylor@btinternet.com            Date of Completion: 6th February 2025</t>
  </si>
  <si>
    <t>Bickleigh: St Mary</t>
  </si>
  <si>
    <t>melksham1978@gmail.com</t>
  </si>
  <si>
    <t>Petrockstowe: St Petroc's LEP</t>
  </si>
  <si>
    <t>Petrockstowe: St Petrock</t>
  </si>
  <si>
    <t>This an LEP between Church of England and the Methodist Church._x000D_
_x000D_
13th Oct was a Harvest Service.</t>
  </si>
  <si>
    <t>Chudleigh: St Martin &amp; St Mary</t>
  </si>
  <si>
    <t>alisonphillips41@gmail.com</t>
  </si>
  <si>
    <t>inclusive church activities held on a Saturday</t>
  </si>
  <si>
    <t>Meeth: St Michael &amp; All Angels</t>
  </si>
  <si>
    <t>Plough Service  &amp; afternoon tea</t>
  </si>
  <si>
    <t>A fun service encouraging help from children and adults to dress the plough and think about the work of God, the beauty of the earth and where our food comes from with the work of our farming community.</t>
  </si>
  <si>
    <t>annually</t>
  </si>
  <si>
    <t>Pet Blessing.</t>
  </si>
  <si>
    <t>encouraging children &amp; adults to come and share time together bringing their pets for a blessing  and enjoying a fun service  with refreshments after for all .</t>
  </si>
  <si>
    <t>Sunday afternoon cream tea.</t>
  </si>
  <si>
    <t>An afternoon inviting all to join us in an afternoon tea and support our local charity North Devon Historic Churches Trust  informing everyone of the work and support they do in the up keep of ancient churches in our area. NDHCT have help our church with several projects.</t>
  </si>
  <si>
    <t>Samuel Jerman Commemorate service</t>
  </si>
  <si>
    <t>A special service in commemoration of a past Rector from 1800's who left a legacy for an event to including a sermon on the anniversary of his burial 6th Dec. with the proceeds to be given to the poor and needy of the parish. This has included entertainment from different choirs, a harp recital and an organ recital in the last few years.</t>
  </si>
  <si>
    <t>jimcleave1956@gmail.com</t>
  </si>
  <si>
    <t>Kingsteignton: St Michael</t>
  </si>
  <si>
    <t>15/229 T</t>
  </si>
  <si>
    <t>Kingsteignton: St Michael  with Teigngrace</t>
  </si>
  <si>
    <t>jossumner@aol.com</t>
  </si>
  <si>
    <t>Messy Church (in partnership with Christians Together in Kingsteignton</t>
  </si>
  <si>
    <t>Community Hall</t>
  </si>
  <si>
    <t>Vicar was off sick/phased return to work from August to December 2024 so there were less mid week services than usual (in October count) and daily prayer was not livestreamed. _x000D_
This form does not appropriately record the difference between live stream and Zoom services. All our services are either on Zoom or livestreamed to Facebook. Whilst we live stream weekly to facebook our main services are on Zoom with 'Zoomers' fully participating , leading intercessions, readings etc and they can be seen and heard in church and thus are fully part of the service rather than merely viewers. This numbers 6-11 for Sunday1030. Zoom Sung Evensong (1st, 3rd, 5th Sunday), which is only on Zoom has an attendance of between 20-25. And â€˜Zoom and in churchâ€™ Sung Evensong (2nd Sunday) can reach the dizzy heights of 27 (c8 of which are on Zoom). We believe this indicates a successful attempt to be truly hybrid rather than merely providing another â€˜viewing platformâ€™ where it isnâ€™t possible to account for people actually participating rather than merely viewing, and for a random amount of minutes. _x000D_
A greater than usual number of our regular worshipping community have died or moved away into care homes during this year.  We hold monthly services in two care homes (attended by 8-20 people) but didn't do so this October as the Vicar was off sick.</t>
  </si>
  <si>
    <t>Bradford: All Saints</t>
  </si>
  <si>
    <t>Bradford w Cookbury</t>
  </si>
  <si>
    <t>Saturday Church</t>
  </si>
  <si>
    <t>games, stories,drama, prayers,Holy Communion, worship</t>
  </si>
  <si>
    <t>goosemoor2001@yahoo.com</t>
  </si>
  <si>
    <t>Teigngrace: St Peter &amp; St Paul</t>
  </si>
  <si>
    <t>Messy Church, as per St Michael's, Kingsteignton</t>
  </si>
  <si>
    <t>There are just two services a month at St Peter &amp; St Paul's church so most of the figures and activity is based at St Michael's. The Vicar was off sick/phased return to work from August-December 2024 All other comments are as for St Michael's Kingsteignton</t>
  </si>
  <si>
    <t>Cornworthy: St Peter</t>
  </si>
  <si>
    <t>Kingston: St James the Less</t>
  </si>
  <si>
    <t>Kingston</t>
  </si>
  <si>
    <t>Advent Group</t>
  </si>
  <si>
    <t>Honicknowle: St Francis</t>
  </si>
  <si>
    <t>15/155CP</t>
  </si>
  <si>
    <t>St Aidan Ernesettle, St Chad Whitleigh and St Francis Honicknowle</t>
  </si>
  <si>
    <t>Chatterbox</t>
  </si>
  <si>
    <t>Activities. worship, lunch</t>
  </si>
  <si>
    <t>Almost all of the 2024 worship on Sundays was in the church hall, once a week communion was held at Woodland Fort on the other days in the church hall.  The church altar was reconsecrated on 15th December by the Bishop of Oswestry following which services were resumed in the church.  The reconstruction of the church plant following the disastrous fire in 2023 is almost complete and church lift is restarting.  We have been fortunate that during the last two years the congregation has remined faithful we now look forward to growth as we begin to worship in our beautiful church</t>
  </si>
  <si>
    <t>Colebrook: St Andrew</t>
  </si>
  <si>
    <t>Colebrooke</t>
  </si>
  <si>
    <t>We continue to be greatly disadvantaged by not having an incumbent for this year and in the past seven years we have been in interregnum for four.  The people of the community feel they have no one to lead spiritually and to no one to advise or support especially the sick and pastoral care</t>
  </si>
  <si>
    <t>Rattery: The Blessed Virgin Mary</t>
  </si>
  <si>
    <t>Uplowman: St Peter</t>
  </si>
  <si>
    <t>Newton Tracey: St Thomas a Becket</t>
  </si>
  <si>
    <t>Newton Tracey wth Alverdiscott</t>
  </si>
  <si>
    <t>Kennerleigh: St John the Baptist</t>
  </si>
  <si>
    <t>Sandford: St Swithin</t>
  </si>
  <si>
    <t>615058|615642</t>
  </si>
  <si>
    <t>Burrington: Holy Trinity</t>
  </si>
  <si>
    <t>Services reduced to an average of 2 per month</t>
  </si>
  <si>
    <t>Warkleigh w Satterleigh: St John</t>
  </si>
  <si>
    <t>Warkleigh: St John</t>
  </si>
  <si>
    <t>Chittlehamholt: St John</t>
  </si>
  <si>
    <t>6th October was harvest thanksgiving</t>
  </si>
  <si>
    <t>Woodland: St John the Baptist</t>
  </si>
  <si>
    <t>Woodland</t>
  </si>
  <si>
    <t>Lamerton: St Peter</t>
  </si>
  <si>
    <t>Lamerton w Sydenham</t>
  </si>
  <si>
    <t>Sydenham Damerel: St Mary</t>
  </si>
  <si>
    <t>No. Last years worshipping community was overstated as it was the consecration including people from other churches in the benefice - mainly St Peter Lamerton</t>
  </si>
  <si>
    <t>Exeter: St Matthew, Newtown</t>
  </si>
  <si>
    <t>15/167A</t>
  </si>
  <si>
    <t>Exeter: St Matthew w St Sidwell</t>
  </si>
  <si>
    <t>sophie@stmattsexeter.org</t>
  </si>
  <si>
    <t>Clyst Hydon: St Andrew</t>
  </si>
  <si>
    <t>sjtraining@heronsyke.co.uk</t>
  </si>
  <si>
    <t>Devonport: St Budeaux</t>
  </si>
  <si>
    <t>15/333 T</t>
  </si>
  <si>
    <t>Devonport:  St Budeaux</t>
  </si>
  <si>
    <t>wardens@st-budeaux-church.co.uk</t>
  </si>
  <si>
    <t>We are currently still in vacancy and following Stephen's retirement (and in some cases according to conversations held, because of the length of time it is taking to find a replacement minister) numbers fell between 2023 and 2024 but seem now, across the year from January, to be holding a little more steadily. We have had a few of our older congregation pass away which has also affected the number of their family members that come on a far more infrequent number of occasions than before the family member's death. While still coming to church, they were not among those who came at least once a month, and we have had a number of 'new faces' at our services. This has affected our worshipping community figure. We are also about to undertake some reordering of our sanitary facilities which may have had an impact on attendance, and may continue to do so for the next few months._x000D_
In addition, our Christmas and Easter figures will be different to previous because this year, due to the unavailability of a minister with PTO or LLM, we only held one Carol service, on Christmas Eve (instead of our usual one on the Sunday before Christmas and one on Christmas Eve) and we were also unable to hold a Communion service on Christmas Day; there was no fully licenced minister available to officiate and so our LLM held an informal Morning worship service instead.</t>
  </si>
  <si>
    <t>Dittisham: St George</t>
  </si>
  <si>
    <t>15/121BH</t>
  </si>
  <si>
    <t>Pennydittisham@gmail.com</t>
  </si>
  <si>
    <t>Plymstock: St Mary &amp; All Saints</t>
  </si>
  <si>
    <t>15/319BK</t>
  </si>
  <si>
    <t>Plymstock &amp; Hooe</t>
  </si>
  <si>
    <t>applebyj5@gmail.com</t>
  </si>
  <si>
    <t>615551|615558</t>
  </si>
  <si>
    <t>Sidbury: St Giles</t>
  </si>
  <si>
    <t>Sidbury w Sidford</t>
  </si>
  <si>
    <t>Okehampton: All Saints</t>
  </si>
  <si>
    <t>Brick Church</t>
  </si>
  <si>
    <t>Activities and worship based on play with lego</t>
  </si>
  <si>
    <t>Putford: St Stephen</t>
  </si>
  <si>
    <t>We are a festival church</t>
  </si>
  <si>
    <t>Charles: St John the Baptist</t>
  </si>
  <si>
    <t>Mary Tavy: St Mary</t>
  </si>
  <si>
    <t>2024 interregnum continues since Candlemass 2017 when our younf Rector sadly passed away.  Still in interregnum into 2025 eight years now without a permanent Rector</t>
  </si>
  <si>
    <t>East Budleigh: All Saints</t>
  </si>
  <si>
    <t>Harford: St Petroc</t>
  </si>
  <si>
    <t>johnmessham@hotmail.com</t>
  </si>
  <si>
    <t>Harford Special Places</t>
  </si>
  <si>
    <t>Usually a walk visiting natural wonders of Gods creation around the edge of Dartmoor and on Dartmoor followed by short service of prayers at end</t>
  </si>
  <si>
    <t>In countryside</t>
  </si>
  <si>
    <t>During summer</t>
  </si>
  <si>
    <t>Salcombe Regis: St Mary &amp; St Peter</t>
  </si>
  <si>
    <t>nicola.channon@outlook.com</t>
  </si>
  <si>
    <t>East Allington: St Andrew</t>
  </si>
  <si>
    <t>Christingle Day with school</t>
  </si>
  <si>
    <t>Make Christingles, Christmas trees, door hangers, singing, talking, colouring</t>
  </si>
  <si>
    <t>Drop in coffee morning</t>
  </si>
  <si>
    <t>Talk, games, coffee, etc</t>
  </si>
  <si>
    <t>Youth Club</t>
  </si>
  <si>
    <t>Games. craft, music, discussion, tuck shop</t>
  </si>
  <si>
    <t>Hemyock: St Mary</t>
  </si>
  <si>
    <t>Woolfardisworthy West: All Hallows</t>
  </si>
  <si>
    <t>Easy Access</t>
  </si>
  <si>
    <t>Church Services are held on the first 2 Sundays of the month</t>
  </si>
  <si>
    <t>Galmpton: Holy Trinity</t>
  </si>
  <si>
    <t>15/338BM</t>
  </si>
  <si>
    <t>Malborough, Salcombe and South Huish</t>
  </si>
  <si>
    <t>The congregations of Holy Trinity, Galmpton and St Clement's Hope Cove are essentially one congregation and share services usually at St Clement's on the first Sunday of the month.  In the October count there was a full parish service elsewhere in the parish and hence figures show no service on one Sunday and a full parish service in Galmpton on Sunday 27th October.</t>
  </si>
  <si>
    <t>Malborough: All Saints</t>
  </si>
  <si>
    <t>Malborough Bible Study Group</t>
  </si>
  <si>
    <t>Bible study, prayer, discussion</t>
  </si>
  <si>
    <t>members homes</t>
  </si>
  <si>
    <t>Malborough bible study group</t>
  </si>
  <si>
    <t>We hold a monthly school service but this is absent in the October count because the school held their Harvest Festival the week before.  In October one of our weekly services was 0 but this was because we had a full parish church service in another of our service and our congregation were invited to attend there.  At this time we were sharing services with other churches in the parish due to illness of one of our clergy with PtO</t>
  </si>
  <si>
    <t>Washford Pyne: St Peter</t>
  </si>
  <si>
    <t>All Saints: All Saints</t>
  </si>
  <si>
    <t>All Saints All Saints</t>
  </si>
  <si>
    <t>christinegalvin10@hotmail.co.uk</t>
  </si>
  <si>
    <t>Bideford: St Mary</t>
  </si>
  <si>
    <t>admin@stmaryschurchbideford.org</t>
  </si>
  <si>
    <t>Brendon: St Brendon</t>
  </si>
  <si>
    <t>Cadbury: St Michael &amp; All Angels</t>
  </si>
  <si>
    <t>mrsgailwhalley@btinternet.com</t>
  </si>
  <si>
    <t>Easter service was dawn service held on local hill which prevented some worshippers from attending our church-another church in benefice held Easter service.</t>
  </si>
  <si>
    <t>Clyst St Lawrence: St Lawrence</t>
  </si>
  <si>
    <t>Clyst St. Lawrence</t>
  </si>
  <si>
    <t>hannahfoster@me.com</t>
  </si>
  <si>
    <t>Bad weather resulted in the cancellation of our main Carol service.</t>
  </si>
  <si>
    <t>Combe Martin: St Peter</t>
  </si>
  <si>
    <t>15/214D</t>
  </si>
  <si>
    <t>hilary.richards09@gmail.com</t>
  </si>
  <si>
    <t>Exbourne: St Mary Blessed Virgin</t>
  </si>
  <si>
    <t>timhhawkins@yahoo.co.uk</t>
  </si>
  <si>
    <t>Messy church continues to be held monthly and attracts a steady attendance of children and parents in partnership with the school.</t>
  </si>
  <si>
    <t>Craft activities linked to a biblical story/event - held in the school. A "service" in the church with music and then a meal provided to all in attendance in the school.,</t>
  </si>
  <si>
    <t>Primary school adjacent to the church</t>
  </si>
  <si>
    <t>Nothing exceptional</t>
  </si>
  <si>
    <t>Hatherleigh: St John the Baptist</t>
  </si>
  <si>
    <t>gary.bush@btinternet.com</t>
  </si>
  <si>
    <t>Ideford: St Mary the Virgin</t>
  </si>
  <si>
    <t>Outreach to children and families through activities</t>
  </si>
  <si>
    <t>6th October was harvest festival</t>
  </si>
  <si>
    <t>Lifton: St Mary</t>
  </si>
  <si>
    <t>leatmill@aol.com</t>
  </si>
  <si>
    <t>Newport: St John the Baptist</t>
  </si>
  <si>
    <t>Newport</t>
  </si>
  <si>
    <t>admin@stjohnsnewport.org.uk</t>
  </si>
  <si>
    <t>Payhembury: St Mary the Virgin</t>
  </si>
  <si>
    <t>thairdc@icloud.com</t>
  </si>
  <si>
    <t>Cafe Church</t>
  </si>
  <si>
    <t>As previously stated</t>
  </si>
  <si>
    <t>Internal redecoration of the church was carried out during the month of October 2024.  Church was closed for 3 weeks after Sunday 6th October, which was harvest festival.</t>
  </si>
  <si>
    <t>High Bickington: St Mary</t>
  </si>
  <si>
    <t>High Bickington</t>
  </si>
  <si>
    <t>Dawlish: St Gregory</t>
  </si>
  <si>
    <t>Dawlish with Holcombe</t>
  </si>
  <si>
    <t>New incumbent February 2024</t>
  </si>
  <si>
    <t>Honeychurch: St Mary</t>
  </si>
  <si>
    <t>Laira: St Mary The Virgin</t>
  </si>
  <si>
    <t>15/380BX</t>
  </si>
  <si>
    <t>Saint John the Evangelist Sutton-on-Plym and Saint Mary the Virgin Laira</t>
  </si>
  <si>
    <t>Moretonhampstead: St Andrew</t>
  </si>
  <si>
    <t>Teignmouth: St Michael the Archangel</t>
  </si>
  <si>
    <t>East Teignmouth</t>
  </si>
  <si>
    <t>christinevince@hotmail.com</t>
  </si>
  <si>
    <t>Family Praise</t>
  </si>
  <si>
    <t>Monthly Service for children and their parents</t>
  </si>
  <si>
    <t>Open the Bible</t>
  </si>
  <si>
    <t>Sharing the Bible with primary school children in the Team</t>
  </si>
  <si>
    <t>Primary Schools</t>
  </si>
  <si>
    <t>Half termly</t>
  </si>
  <si>
    <t>Home Communions</t>
  </si>
  <si>
    <t>Taking worship and home communions to local care homes</t>
  </si>
  <si>
    <t>care homes x 6</t>
  </si>
  <si>
    <t>Children's workshops</t>
  </si>
  <si>
    <t>a morning of for Easter, Mothering Sunday, Harvest and Christmas</t>
  </si>
  <si>
    <t>Tiverton: St Paul, West Exe</t>
  </si>
  <si>
    <t>15/395BF</t>
  </si>
  <si>
    <t>Tiverton: St George</t>
  </si>
  <si>
    <t>bright4cari@gmail.com</t>
  </si>
  <si>
    <t>The way we counted joiners and leavers changed this year.....last year was a best guess based on observation this year we used church suite._x000D_
There was a marked drop in online views - we spent a long period of last year without an administrator to monitor our social media and this may have had some effect and we think "the COVID effect" has worn off.</t>
  </si>
  <si>
    <t>Broadhembury: St Andrew, Apostle &amp; Martyr</t>
  </si>
  <si>
    <t>bill@sivewright.me.uk</t>
  </si>
  <si>
    <t>Exwick: St Andrew</t>
  </si>
  <si>
    <t>15/171 K</t>
  </si>
  <si>
    <t>mack@co.church</t>
  </si>
  <si>
    <t>St Andrews Exwick began cooperation with St Matt's Exeter (Resource Church). This revitalisation brought rejuvenation of the congregation. Additional resources also allowed for the growth in the congregation, which came from the formerly unchurched parish population.</t>
  </si>
  <si>
    <t>mack@stmattsexeter.org</t>
  </si>
  <si>
    <t>Roborough: St Peter</t>
  </si>
  <si>
    <t>jacquelineward1@btinternet.com</t>
  </si>
  <si>
    <t>Good Friday Activity Morning</t>
  </si>
  <si>
    <t>Family Craft, worship &amp; food</t>
  </si>
  <si>
    <t>once per year</t>
  </si>
  <si>
    <t>Advent Activity Afternoon</t>
  </si>
  <si>
    <t>Family crafts, worship &amp; food</t>
  </si>
  <si>
    <t>Tetcott: Holy Cross</t>
  </si>
  <si>
    <t>Tetcott with Luffincott</t>
  </si>
  <si>
    <t>Ilfracombe: St Philip &amp; St James</t>
  </si>
  <si>
    <t>Dalwood: St Peter</t>
  </si>
  <si>
    <t>Dean Prior: St George the Martyr</t>
  </si>
  <si>
    <t>A vacancy for a team vicar; this post was filled in January 2025</t>
  </si>
  <si>
    <t>Challacombe: Holy Trinity</t>
  </si>
  <si>
    <t>higherwestland@btinternet.com</t>
  </si>
  <si>
    <t>Frithelstock: St Mary &amp; St Gregory</t>
  </si>
  <si>
    <t>Frithelstock</t>
  </si>
  <si>
    <t>gillgibbons143@gmail.com</t>
  </si>
  <si>
    <t>There was a baptism on 20 October 2024</t>
  </si>
  <si>
    <t>Newton St Cyres: St Cyr &amp; St Julitta</t>
  </si>
  <si>
    <t>pitaburt@gmail.com</t>
  </si>
  <si>
    <t>Weston Mill: St Philip</t>
  </si>
  <si>
    <t>15/127D</t>
  </si>
  <si>
    <t>Butterleigh: St Matthew</t>
  </si>
  <si>
    <t>Modbury: St George</t>
  </si>
  <si>
    <t>Chawleigh: St James</t>
  </si>
  <si>
    <t>Withycombe Raleigh: All Saints</t>
  </si>
  <si>
    <t>Chivelstone: St Sylvester</t>
  </si>
  <si>
    <t>Chivelstone: St. Silvester</t>
  </si>
  <si>
    <t>West Anstey: St Petrock</t>
  </si>
  <si>
    <t>There were no services in November</t>
  </si>
  <si>
    <t>Clayhanger: St Peter</t>
  </si>
  <si>
    <t>15/021CL</t>
  </si>
  <si>
    <t>Salcombe: Holy Trinity</t>
  </si>
  <si>
    <t>Taize</t>
  </si>
  <si>
    <t>Contemplative service of chants and readings</t>
  </si>
  <si>
    <t>Prayer Group</t>
  </si>
  <si>
    <t>Weekly group who join together to pray for our parish</t>
  </si>
  <si>
    <t>Bible Study</t>
  </si>
  <si>
    <t>Group who meet fortnightly to study the bible</t>
  </si>
  <si>
    <t>Rafters toddler group - dwindling numbers</t>
  </si>
  <si>
    <t>Our Easter and Christmas services were exceptionally well attended this year._x000D_
On 27th October we had an All Parish service at another church so it shows 0 attendees at Salcombe.  Our numbers have gone down quite a lot this yar due to deaths in our elderly congregation. Similarly our funerals were greater and our weddings were down.</t>
  </si>
  <si>
    <t>Bittadon: St Peter</t>
  </si>
  <si>
    <t>Our church reopened at the beginning  of the year for our monthly service, hoever closed again at the end of November 2024 for major repair works.  We hope to reopen once these have been completed.</t>
  </si>
  <si>
    <t>Barnstaple: St Peter &amp; St Mary Magdalene</t>
  </si>
  <si>
    <t>15/024G</t>
  </si>
  <si>
    <t>Fremington: St Peter</t>
  </si>
  <si>
    <t>ben.freer@outlook.com</t>
  </si>
  <si>
    <t>Drewsteignton: Holy Trinity</t>
  </si>
  <si>
    <t>Drewsteignton</t>
  </si>
  <si>
    <t>Pet Service</t>
  </si>
  <si>
    <t>Pet come to church and are blessed</t>
  </si>
  <si>
    <t>Beaworthy: St Alban</t>
  </si>
  <si>
    <t>s.e.ward@btinternet.com</t>
  </si>
  <si>
    <t>There are now two services held each month as Benefice rotas direct/_x000D_
Q6a 13th Oct was harvest festival_x000D_
Candlemass was celebrated on 2 February at 6.30 with a Taize service and 22 attendees_x000D_
Good Friday a Taize service of reflection was held with 18 attendees</t>
  </si>
  <si>
    <t>Ashprington: St David</t>
  </si>
  <si>
    <t>Communi6ty Gatherings</t>
  </si>
  <si>
    <t>Informal lay-led gatherings</t>
  </si>
  <si>
    <t>Pet Blessing Service</t>
  </si>
  <si>
    <t>Pet owners</t>
  </si>
  <si>
    <t>Thursday coffee morning</t>
  </si>
  <si>
    <t>10.30- noon every Thursday</t>
  </si>
  <si>
    <t>Moreleigh: All Saints</t>
  </si>
  <si>
    <t>rosepalmer020@gmail.com</t>
  </si>
  <si>
    <t>MINOR BUILDING WORKS TO TOWER ONGOING. LOOKING INTO NEW HEATING SYSTEM. LIGHTING IMPACKED DUE TO ONGOING NEED FOR WIRING</t>
  </si>
  <si>
    <t>Trusham: St Michael the Archangel</t>
  </si>
  <si>
    <t>Trusham</t>
  </si>
  <si>
    <t>Ashill: St Stephen</t>
  </si>
  <si>
    <t>Uffculme: St Mary Virgin</t>
  </si>
  <si>
    <t>St Stephen's Ashill continues as a Festival Church with services at Easter, Harvest and Christmas, hence Q2 has been left blank</t>
  </si>
  <si>
    <t>Bradfield: All Saints</t>
  </si>
  <si>
    <t>Uffculme: St Mary the Virgin</t>
  </si>
  <si>
    <t>For most of 2024, the Culm Valley Mission Community remained in a vacancy with services taken mainly by local retired clergy and lay congregation members. We were pleased to welcome our new Rector, Rev Ben Maynard in October (hence the large attendance noted in the second week of October), and have been appreciating his presence, and his family, in the last couple of months of the year.</t>
  </si>
  <si>
    <t>Yarcombe: St John the Baptist</t>
  </si>
  <si>
    <t>Forest church for the 5 Alive East Devon MCC</t>
  </si>
  <si>
    <t>We have a dedicated children's worker, Julietta who works with the 5Alive part time mainly for Forest Church held once a month</t>
  </si>
  <si>
    <t>Lewtrenchard: St Peter</t>
  </si>
  <si>
    <t>Lewtrenchard</t>
  </si>
  <si>
    <t>Offwell: St Mary</t>
  </si>
  <si>
    <t>Withleigh: St Catherine</t>
  </si>
  <si>
    <t>We were host to a cluster service on 20th October with three parishes involved and the service on the 27th October was a group service for nine parishes, both of these services were communion services</t>
  </si>
  <si>
    <t>Tiverton: St Peter</t>
  </si>
  <si>
    <t>e.down.12@alumni.ucl.ac.uk</t>
  </si>
  <si>
    <t>During October we held our annual civic service and an evensong service, both of which are not regular events and account for some slightly higher figures that month._x000D_
We have also included our Christingle service attendance in our Christmas Eve statistics for question 5b which was not included last year.</t>
  </si>
  <si>
    <t>Devonport: St Bartholomew</t>
  </si>
  <si>
    <t>15/126CX</t>
  </si>
  <si>
    <t>Devonport: St Bartholomew and St Mark Ford</t>
  </si>
  <si>
    <t>Woolfardisworthy East: St Mary</t>
  </si>
  <si>
    <t>We are now a festival church and only hold around 6 services a year</t>
  </si>
  <si>
    <t>Washfield: St Mary the Virgin</t>
  </si>
  <si>
    <t>Ilsington: St Michael</t>
  </si>
  <si>
    <t>peter@pmgd.com</t>
  </si>
  <si>
    <t>Torquay: St Mary Magdalene (Upton)</t>
  </si>
  <si>
    <t>15/410 P</t>
  </si>
  <si>
    <t>vicar@stmarymagdalene.org.uk</t>
  </si>
  <si>
    <t>Sherford Church of England Community Church</t>
  </si>
  <si>
    <t>15/FXC</t>
  </si>
  <si>
    <t>admin@sherfordchurch.net</t>
  </si>
  <si>
    <t>Muddy Church</t>
  </si>
  <si>
    <t>Easter Story Told in Country Park Sitting Around a Camp Fire</t>
  </si>
  <si>
    <t>Sherford Country Park</t>
  </si>
  <si>
    <t>x1</t>
  </si>
  <si>
    <t>The previous vicar had resigned on 26th November 2023 to start an independent Anglican Church (affiliated to AMiE) and as a result over 30 adults and children left on 17th December 2023 - hence the large discrepancy between the statistics for 2023 and 2024._x000D_
Currently the church has an interim = voluntary vicar.  Two new incumbents were appointed last year as a jobshare and they will be taking up their posts at Sherford Community Church on 27.04.25.</t>
  </si>
  <si>
    <t>Combeinteignhead: All Saints</t>
  </si>
  <si>
    <t>Bigbury: St Lawrence</t>
  </si>
  <si>
    <t>High Bray: All Saints</t>
  </si>
  <si>
    <t>High Bray</t>
  </si>
  <si>
    <t>Marwood: St Michael &amp; All Angels</t>
  </si>
  <si>
    <t>A Christingle service was held at a school and all children took home a bag to make their Christingle at home.  Community coffee ongoing.</t>
  </si>
  <si>
    <t>Buckland-tout-Saints: St Peter</t>
  </si>
  <si>
    <t>Buckland-Tout-Saints</t>
  </si>
  <si>
    <t>Poughill: St Michael &amp; All Angels</t>
  </si>
  <si>
    <t>Woodbury: St Swithun</t>
  </si>
  <si>
    <t>Woodbury w Exton</t>
  </si>
  <si>
    <t>Family cafe service</t>
  </si>
  <si>
    <t>Stoodleigh: St Margaret</t>
  </si>
  <si>
    <t>p.norman58@outlook.com</t>
  </si>
  <si>
    <t>Soup service</t>
  </si>
  <si>
    <t>We invite all the parish to soup and fellowship, to encourage people who don't normally come to church to "come and see". It also helps people who may be struggling financially.</t>
  </si>
  <si>
    <t>2 x per year</t>
  </si>
  <si>
    <t>Breakfast reflective service</t>
  </si>
  <si>
    <t>We offer free breakfast and a time of prayer and reflection. Or people can just sit quietly.</t>
  </si>
  <si>
    <t>Westleigh: St Peter</t>
  </si>
  <si>
    <t>Westleigh</t>
  </si>
  <si>
    <t>juliegrigg@hotmail.co.uk</t>
  </si>
  <si>
    <t>Babbacombe: All Saints</t>
  </si>
  <si>
    <t>The parish was in Vacancy from April to September 2024</t>
  </si>
  <si>
    <t>Plymouth: St Matthias</t>
  </si>
  <si>
    <t>15/076 F</t>
  </si>
  <si>
    <t>Charles with Saint Matthias and Saint Simon Plymouth</t>
  </si>
  <si>
    <t>hannah@stmplymouth.org.uk</t>
  </si>
  <si>
    <t>St Simons Church - a church plant</t>
  </si>
  <si>
    <t>Mamhead: St Thomas the Apostle</t>
  </si>
  <si>
    <t>Kenton: All Saints</t>
  </si>
  <si>
    <t>jlchocking@gmail.com</t>
  </si>
  <si>
    <t>The local primary school was flooded in Sept 2023 and moved to another village 5 miles away.  We were unable to host them at church until November 2024 for a Remembrance Act of Worship</t>
  </si>
  <si>
    <t>Buckerell: St Mary &amp; St Giles</t>
  </si>
  <si>
    <t>wendy.wayne23@btinternet.com</t>
  </si>
  <si>
    <t>Exeter: St Michael &amp; All Angels</t>
  </si>
  <si>
    <t>15/160 H</t>
  </si>
  <si>
    <t>Exeter: St David</t>
  </si>
  <si>
    <t>lauracasimir@gmail.com</t>
  </si>
  <si>
    <t>Vespers</t>
  </si>
  <si>
    <t>Plainsong and silent prayer for meditation</t>
  </si>
  <si>
    <t>Twice weekly</t>
  </si>
  <si>
    <t>St Michael &amp; All Angels, Mount Dinham, Exeter was recently established as a Conventional District and as yet is without a Parish in the usual sense; its Parish being the footprint of the Church building.  Since November 2024, St David's Primary School Assembly is held fortnightly at St Michael's and conducted by one of two members of our clergy team.</t>
  </si>
  <si>
    <t>Exeter: St Leonard</t>
  </si>
  <si>
    <t>15/161BX</t>
  </si>
  <si>
    <t>mel.mullen@stleonards.church</t>
  </si>
  <si>
    <t>We have been in an interregnum since March 2024. We have 57 university undergraduate students. The October count numbers stated were actually collected in the corresponding weeks in February 2025._x000D_
In August 2024 around 60 adults and 25 under 18s left our congregation to form the major part of a new church starting up in Exeter (non C of E).</t>
  </si>
  <si>
    <t>Knowle: St Boniface Proprietary Chapel</t>
  </si>
  <si>
    <t>Shobrooke: St Swithin</t>
  </si>
  <si>
    <t>coombebarton@hotmail.com</t>
  </si>
  <si>
    <t>Stoke Canon: St Mary Magdalene</t>
  </si>
  <si>
    <t>Stoke Canon with Huxham</t>
  </si>
  <si>
    <t>jboustred54@googlemail.com</t>
  </si>
  <si>
    <t>Creative activity and celebration</t>
  </si>
  <si>
    <t>Cotleigh: St Michael</t>
  </si>
  <si>
    <t>chapman@btinternet.com</t>
  </si>
  <si>
    <t>Luppitt: St Mary</t>
  </si>
  <si>
    <t>sara@dunkeswell.org.uk</t>
  </si>
  <si>
    <t>(Each service named differently)</t>
  </si>
  <si>
    <t>Crafting, fellowship, music, praise, refreshments</t>
  </si>
  <si>
    <t>February, April, May, June, August, October</t>
  </si>
  <si>
    <t>Fresh expressions (each service named differently)</t>
  </si>
  <si>
    <t>On Sunday 27 October a baptism was held for a large local family with a total attendance of 96.  Of these I believe 12 were regular members of the congregation.  In 2024 no service was held on the corresponding Sunday._x000D_
The Easter Sunday service was Lay Led therefore no communicants.  Communion services were held elsewhere in our Mission Community.</t>
  </si>
  <si>
    <t>Ashcombe: St Nectan</t>
  </si>
  <si>
    <t>eleanor@ashcombe.co.uk</t>
  </si>
  <si>
    <t>Powderham: St Clement, Bishop &amp; Martyr</t>
  </si>
  <si>
    <t>Broadclyst: St John the Baptist</t>
  </si>
  <si>
    <t>Messy church</t>
  </si>
  <si>
    <t>Harpford: St Gregory the Great</t>
  </si>
  <si>
    <t>Bampton: St Michael &amp; All Angels</t>
  </si>
  <si>
    <t>s.leach374@gmail.com</t>
  </si>
  <si>
    <t>Live@5</t>
  </si>
  <si>
    <t>Informal act of worship which includes songs, readings, prayers, sometimes craft and other activities plus refreshments and chat.</t>
  </si>
  <si>
    <t>Library &amp; Resource Centre - small building near church which is available for hire, and thought to be less intimidating for attracting people who are not used to entering a church</t>
  </si>
  <si>
    <t>Bradninch: St Disen</t>
  </si>
  <si>
    <t>15/046BT</t>
  </si>
  <si>
    <t>mdcwatts@btinternet.com</t>
  </si>
  <si>
    <t>CafÃ© Church</t>
  </si>
  <si>
    <t>Worship in the church hall, cafÃ© style around tables with drinks and food from winter 2024.</t>
  </si>
  <si>
    <t>Preston: St Paul</t>
  </si>
  <si>
    <t>15/296BW</t>
  </si>
  <si>
    <t>Preston: St Paul, Paignton</t>
  </si>
  <si>
    <t>mapsnowdon@gmail.com</t>
  </si>
  <si>
    <t>We were in Interregnum from June 2023 until Setember 2024</t>
  </si>
  <si>
    <t>Torquay: St John</t>
  </si>
  <si>
    <t>15/401E</t>
  </si>
  <si>
    <t>Torquay St John</t>
  </si>
  <si>
    <t>payne_andrew@hotmail.co.uk</t>
  </si>
  <si>
    <t>The Easter Vigil was at another church in the benefice which is why the number is lower.</t>
  </si>
  <si>
    <t>Chagford: St Michael</t>
  </si>
  <si>
    <t>elinor.dalbiac@btinternet.com</t>
  </si>
  <si>
    <t>Celebrating the Earth</t>
  </si>
  <si>
    <t>30 mins all age worship/ recital/ activity followed by 30 mins meditation</t>
  </si>
  <si>
    <t>Moor Praise</t>
  </si>
  <si>
    <t>We are in a vacancy though from April onwards have had an interim priest._x000D_
Cannot say how many adults /children attend Celebrating the Earth {Fresh Expressions} as this is not recorded.</t>
  </si>
  <si>
    <t>Germansweek: St German</t>
  </si>
  <si>
    <t>jj1863@hotmail.co.uk</t>
  </si>
  <si>
    <t>Inwardleigh: St Petroc</t>
  </si>
  <si>
    <t>trerise84@tiscali.co.uk</t>
  </si>
  <si>
    <t>13th. October 2024 higher number due to Harvest festival Service.</t>
  </si>
  <si>
    <t>Totnes: St Mary</t>
  </si>
  <si>
    <t>jachall027@gmail.com</t>
  </si>
  <si>
    <t>Sacred Space</t>
  </si>
  <si>
    <t>Themed meditation on various subjects</t>
  </si>
  <si>
    <t>church|online</t>
  </si>
  <si>
    <t>Bi-Monthly</t>
  </si>
  <si>
    <t>Unity in Diversity</t>
  </si>
  <si>
    <t>Inter-Faith discussions and activities</t>
  </si>
  <si>
    <t>NO_x000D_
However, I have just realised that I vastly over-estimated the average number of people attending usual Sunday services (Q. 2a) on the previous return. It should have been around 50, as above. This is because I mistakenly included the total number of attendees at all services including the major festivals. Apologies for the slip._x000D_
I believe Q17, which relates to St Johnâ€™s church, was answered in their Stats. For Misssion.</t>
  </si>
  <si>
    <t>Bridgetown: St John the Evangelist</t>
  </si>
  <si>
    <t>Sherford: St Martin</t>
  </si>
  <si>
    <t>Stokenham: St Michael &amp; All Angels</t>
  </si>
  <si>
    <t>judy.dix41@gmail.com</t>
  </si>
  <si>
    <t>Thurlestone: All Saints</t>
  </si>
  <si>
    <t>15/393E</t>
  </si>
  <si>
    <t>mewebbsite@btinternet.com</t>
  </si>
  <si>
    <t>There was a vacancy throughout the year</t>
  </si>
  <si>
    <t>Woodleigh: St Mary</t>
  </si>
  <si>
    <t>johnegardner@hotmail.co.uk</t>
  </si>
  <si>
    <t>Shaldon: St Peter</t>
  </si>
  <si>
    <t>Shaldon</t>
  </si>
  <si>
    <t>WatsonMALADIE@aol.com</t>
  </si>
  <si>
    <t>Bovey Tracey: St Peter, St Paul &amp; St Thomas of Canterbury</t>
  </si>
  <si>
    <t>Bovey Tracey: St Peter, St Paul &amp; St Thomas</t>
  </si>
  <si>
    <t>camillamatheson@mac.com</t>
  </si>
  <si>
    <t>Wembury: St Werburgh</t>
  </si>
  <si>
    <t>Celebrate</t>
  </si>
  <si>
    <t>Relaxed church service with tea and cake, craft activity, quizzes</t>
  </si>
  <si>
    <t>Shaugh Prior: St Edward</t>
  </si>
  <si>
    <t>diane.legrys@btinternet.com</t>
  </si>
  <si>
    <t>We are in an interregnum</t>
  </si>
  <si>
    <t>Plymouth: St Simon</t>
  </si>
  <si>
    <t>mike@stmplymouth.org.uk</t>
  </si>
  <si>
    <t>St Simons 11am (Sunday Service)</t>
  </si>
  <si>
    <t>This is a new church plant - in one sense everything is new, however in responding in terms of changes in numbers - e.g. how many people joined rather than putting 'everyone'  I have included those who hadn't previously had any involvement with the church and hadn't just moved from St Matts - i.e. they are brand new. IN those who 'left' I didn't included those who have come to support the church plant but have since returned to St Matts, only those who have left either to other churches or not to a church.</t>
  </si>
  <si>
    <t>Efford: St Paul</t>
  </si>
  <si>
    <t>shahobbs@gmail.com</t>
  </si>
  <si>
    <t>Plymouth: St Jude</t>
  </si>
  <si>
    <t>15/313 W</t>
  </si>
  <si>
    <t>turners.55@gmail.com</t>
  </si>
  <si>
    <t>Sunday Brunch</t>
  </si>
  <si>
    <t>Church is set around tables and a  free brunch is provided, there is then a very informal service with two songs prayers and a bible reading via a cartoon, with craft for younger children</t>
  </si>
  <si>
    <t>Community Hub</t>
  </si>
  <si>
    <t>The Church is set up as cafe style and open to the wider community with guests from the NHS, Council, Housing Associations etc. coming by, a regular walking group</t>
  </si>
  <si>
    <t>At the Start of 2024 we were worshipping in our Church Hall due to our massive next era project, which saw the Church building modernised and transformed into a multi-use church. This project was finished and we moved back into the Church on the 26th July and then we promoted the completion of the building to the wider community and with our local groups</t>
  </si>
  <si>
    <t>Westward Ho!: Holy Trinity</t>
  </si>
  <si>
    <t>Westward Ho!</t>
  </si>
  <si>
    <t>ralphroberts999@btinternet.com</t>
  </si>
  <si>
    <t>I think that the assessment of the age brackets of the congregation was incorrrect last year</t>
  </si>
  <si>
    <t>Martinhoe: St Martin</t>
  </si>
  <si>
    <t>alice.newall@me.com</t>
  </si>
  <si>
    <t>We did not have an Easter service in our Parish, as Easter did not fall on the 2nd or 4th Sunday. I believe the same will be true in 2025. This is a significant downside to sharing a priest with 7 other parishes.</t>
  </si>
  <si>
    <t>charlotte.sibtain@churchofengland.org</t>
  </si>
  <si>
    <t>St Giles-in-the- Wood: St Giles</t>
  </si>
  <si>
    <t>St Giles in the Wood: St Giles</t>
  </si>
  <si>
    <t>pennybea@live.co.uk</t>
  </si>
  <si>
    <t>Thornbury: St Peter</t>
  </si>
  <si>
    <t>saralawes@hotmail.com</t>
  </si>
  <si>
    <t>Informal service for all ages</t>
  </si>
  <si>
    <t>Loddiswell: St Michael &amp; All Angels</t>
  </si>
  <si>
    <t>Loddiswell: St Michael and All Angels</t>
  </si>
  <si>
    <t>Clannaborough: St Petrock</t>
  </si>
  <si>
    <t>Halwell: St Leonard</t>
  </si>
  <si>
    <t>Ashwater: St Peter ad Vincula</t>
  </si>
  <si>
    <t>Stop and start repair works to repair major leaks from roof---some new ideas put on hold until complete as church is very cold.  We now have a small group of parents with under fives who are starting to use the church on some week-days but this will be reported in the 2025 return.</t>
  </si>
  <si>
    <t>Exeter: St Thomas the Apostle</t>
  </si>
  <si>
    <t>15/169BT</t>
  </si>
  <si>
    <t>Georgeham: St George</t>
  </si>
  <si>
    <t>15/177 R</t>
  </si>
  <si>
    <t>Sing and shine</t>
  </si>
  <si>
    <t>Mens group</t>
  </si>
  <si>
    <t>Social group and activities for men</t>
  </si>
  <si>
    <t>depends, cafe, outside etc</t>
  </si>
  <si>
    <t>Iddesleigh: St James</t>
  </si>
  <si>
    <t>The benefice of Dolton Dowland Monkoehampton and Iddesleigh has been in interregnum since_x000D_
August 2023. St James has only one communion service each month,I have not included_x000D_
members of our sister churches who come to us on our Sunday.</t>
  </si>
  <si>
    <t>Revelstoke: St Peter</t>
  </si>
  <si>
    <t>6TH OCTOBER â€“ HARVEST FESTIVAL_x000D_
_x000D_
VICAR ON MATERNITY LEAVE FROM JANUARY-OCTOBER_x000D_
_x000D_
RECTOR RETIRED (INTERREGNUM)_x000D_
_x000D_
ALL SERVICES TAKEN BY RETIRED CLERGY OR LAY PEOPLE</t>
  </si>
  <si>
    <t>Harbertonford: St Peter</t>
  </si>
  <si>
    <t>Filleigh: St Paul</t>
  </si>
  <si>
    <t>Oct. 13th was Harvest Festival.</t>
  </si>
  <si>
    <t>Ipplepen: St Andrew</t>
  </si>
  <si>
    <t>Ipplepen w Torbryan</t>
  </si>
  <si>
    <t>Plymouth: St Andrew</t>
  </si>
  <si>
    <t>15/310BT</t>
  </si>
  <si>
    <t>Thrive (stopped July 2024 when our curate left</t>
  </si>
  <si>
    <t>Thrive</t>
  </si>
  <si>
    <t>We continue to be in an interregnum but as of 29.8.24, are grateful to have Revd Mike Clark as our_x000D_
part-time interim vicar + Revd Sarah Cumming, also part-time. After a long period of difficulty, St_x000D_
Michaelâ€™s Conventional District was established on 25.9.24, thus allowing both churches to start to_x000D_
seek a new path.</t>
  </si>
  <si>
    <t>Ashburton: St Andrew</t>
  </si>
  <si>
    <t>Petton: St Petrock</t>
  </si>
  <si>
    <t>Petton</t>
  </si>
  <si>
    <t>Alfington: St James &amp; St Anne</t>
  </si>
  <si>
    <t>Holbeton: All Saints</t>
  </si>
  <si>
    <t>15/200 K</t>
  </si>
  <si>
    <t>Nymet Rowland: St Bartholomew</t>
  </si>
  <si>
    <t>Gidleigh: Holy Trinity</t>
  </si>
  <si>
    <t>Gidleigh with Throwleigh</t>
  </si>
  <si>
    <t>Shiphay Collaton: St John the Baptist</t>
  </si>
  <si>
    <t>15/348 W</t>
  </si>
  <si>
    <t>Denbury: St Mary the Virgin</t>
  </si>
  <si>
    <t>Kelly: St Mary the Virgin</t>
  </si>
  <si>
    <t>Kelly w Bradstone</t>
  </si>
  <si>
    <t>Aveton Gifford: St Andrew</t>
  </si>
  <si>
    <t>Leusdon: St John the Baptist</t>
  </si>
  <si>
    <t>Only 2 services a month instead of 4</t>
  </si>
  <si>
    <t>Teignmouth: St James</t>
  </si>
  <si>
    <t>Teignmouth West: St James</t>
  </si>
  <si>
    <t>stjames.treasurer@haldonteam.org.uk</t>
  </si>
  <si>
    <t>Oldridge: St Thomas</t>
  </si>
  <si>
    <t>No Services</t>
  </si>
  <si>
    <t>Message: Reply to question 2.   Only 3 services a year. Easter Holy Communion, Harvest Festival and Christmas Carol Service</t>
  </si>
  <si>
    <t>Pinhoe: St Michael &amp; All Angels</t>
  </si>
  <si>
    <t>15/306C</t>
  </si>
  <si>
    <t>Pinhoe with Poltimore</t>
  </si>
  <si>
    <t>Bow: St Bartholomew</t>
  </si>
  <si>
    <t>Bow (or Nymet Tracey) w Broad Nymet</t>
  </si>
  <si>
    <t>Clawton: St Leonard</t>
  </si>
  <si>
    <t>Blackborough: All Saints (No Church Building)</t>
  </si>
  <si>
    <t>Blackborough: All Saints</t>
  </si>
  <si>
    <t>Blackborough does not have a church building, it was demolished in the late 1980s.  We have 4 services a year, 2 in the churchyard, 1 in the village hall unless weather good, then in churchyard, 1 Christmas service in a local barn.</t>
  </si>
  <si>
    <t>Willand: St Mary the Virgin</t>
  </si>
  <si>
    <t>lesley.smith757@gmail.com</t>
  </si>
  <si>
    <t>Interregnum until October 2024</t>
  </si>
  <si>
    <t>Sidmouth: All Saints</t>
  </si>
  <si>
    <t>susmaryg@gmail.com</t>
  </si>
  <si>
    <t>crafts and activities to a Bible theme</t>
  </si>
  <si>
    <t>Lego Church</t>
  </si>
  <si>
    <t>Bible stories told through building things with lego</t>
  </si>
  <si>
    <t>5to10|11to17|family</t>
  </si>
  <si>
    <t>Kingswear: St Thomas of Canterbury</t>
  </si>
  <si>
    <t>Kingswear</t>
  </si>
  <si>
    <t>Interregnum from Eugust 2023 to November 2024</t>
  </si>
  <si>
    <t>simeon.christian@churchofengland.org</t>
  </si>
  <si>
    <t>South Milton: All Saints</t>
  </si>
  <si>
    <t>INTERREGNUM  STILL IN OPERATION  â€“ BEGAN IN 2024</t>
  </si>
  <si>
    <t>Braunton: St Brannock</t>
  </si>
  <si>
    <t>15/052 J</t>
  </si>
  <si>
    <t>davidbaker.sw@gmail.com</t>
  </si>
  <si>
    <t>Heanton Punchardon: St Augustine</t>
  </si>
  <si>
    <t>hollandderek@btinternet.com</t>
  </si>
  <si>
    <t>Sidmouth: St Giles &amp; St Nicholas</t>
  </si>
  <si>
    <t>Sidmouth</t>
  </si>
  <si>
    <t>bwgolding6952@gmail.com</t>
  </si>
  <si>
    <t>R&amp;S (13/5/25): replaced Advent and Christmas figures of 1 with the 2023 values. In the October count, the 2nd Sunday was unusual as it had one of our quarterly choral evensongs and was an afternoon service. The 3rd Sunday was also unusual as, due to a storm, many of our regular congregation did not make it to church.</t>
  </si>
  <si>
    <t>Paignton: Christ Church</t>
  </si>
  <si>
    <t>R&amp;S (19/5/25): midweek attendance in last week of October was a light party; corrected from 2+100 to 20+82. Interregnum until September 2024</t>
  </si>
  <si>
    <t>Dartmouth, Townstal: St Clement</t>
  </si>
  <si>
    <t>Dartmouth Townstal</t>
  </si>
  <si>
    <t>615351|615368</t>
  </si>
  <si>
    <t>Little Pips Stay and Play Sessions at St Clements</t>
  </si>
  <si>
    <t>Baby and toddler group</t>
  </si>
  <si>
    <t>Theology Cafe</t>
  </si>
  <si>
    <t>Fortnightly meeting</t>
  </si>
  <si>
    <t>Exmouth: Holy Trinity</t>
  </si>
  <si>
    <t>15/244 F</t>
  </si>
  <si>
    <t>Littleham-cum-Exmouth: St Margaret</t>
  </si>
  <si>
    <t>Hygge Church</t>
  </si>
  <si>
    <t>Interactive Family Service</t>
  </si>
  <si>
    <t>Seaton: St Gregory</t>
  </si>
  <si>
    <t>Bickington: St Mary the Virgin</t>
  </si>
  <si>
    <t>Loxhore: St Michael &amp; All Angels</t>
  </si>
  <si>
    <t>Black Torrington: St Mary</t>
  </si>
  <si>
    <t>Black Torrington with Highampton</t>
  </si>
  <si>
    <t>s.grabham@btconnect.com</t>
  </si>
  <si>
    <t>Pyworthy: St Swithun</t>
  </si>
  <si>
    <t>Exceptional numbers on October 27th : there was a baptism</t>
  </si>
  <si>
    <t>Plymouth: St Paul, Stonehouse</t>
  </si>
  <si>
    <t>Stonehouse: St Paul</t>
  </si>
  <si>
    <t>Friday Fellowship Group</t>
  </si>
  <si>
    <t>Since the end of December 2024, we have entered into a period of interregnum.</t>
  </si>
  <si>
    <t>Bay Church, Torbay</t>
  </si>
  <si>
    <t>15/FXCb</t>
  </si>
  <si>
    <t>Welcombe: St Nectan</t>
  </si>
  <si>
    <r>
      <t xml:space="preserve">Most data for this tab feeds in from the projects. There are a couple of additional indicators at the RC programme level (such as # RCs established).
</t>
    </r>
    <r>
      <rPr>
        <sz val="11"/>
        <color rgb="FFFF0000"/>
        <rFont val="Calibri"/>
        <family val="2"/>
        <scheme val="minor"/>
      </rPr>
      <t xml:space="preserve">
</t>
    </r>
  </si>
  <si>
    <t>Measure definition</t>
  </si>
  <si>
    <t>Milestones</t>
  </si>
  <si>
    <t>Growing Faith Programme Reflection on data and lessons learnt:</t>
  </si>
  <si>
    <t>Lay Discipleship Programme Reflection on data and lessons learnt:</t>
  </si>
  <si>
    <t>Clergy Programme Reflection on data and lessons learnt:</t>
  </si>
  <si>
    <t>Energise and Release Clergy for Mission</t>
  </si>
  <si>
    <t>Empower Lay Disciples for Missional Transformation</t>
  </si>
  <si>
    <t>Ensure Children, Young People &amp; Families at the Heart of Mission</t>
  </si>
  <si>
    <t>Enable Growth Through Revitalisation, Planting &amp; Pioneering</t>
  </si>
  <si>
    <t>A Bold Reshaping of the Church in Plymouth for Mission</t>
  </si>
  <si>
    <t>Learning questions for DIP Exeter Programme</t>
  </si>
  <si>
    <t>These contribute to the overall DIP Programme outcomes measurement alongside the quantitative measures idenitfied at application</t>
  </si>
  <si>
    <t>Programme Area</t>
  </si>
  <si>
    <t xml:space="preserve">Outcome </t>
  </si>
  <si>
    <t>Measuring methodology</t>
  </si>
  <si>
    <t>Who responsible</t>
  </si>
  <si>
    <t>When</t>
  </si>
  <si>
    <t xml:space="preserve">Programme  </t>
  </si>
  <si>
    <t>Overall questions for the programme:
• Are we gaining skills and ways of collaborating that help us to manage the programme well? 
• Are we using what we learn to make better decisions? 
• Are we working in the ways that make the most difference?</t>
  </si>
  <si>
    <t>What was the 'most significant change'?</t>
  </si>
  <si>
    <t>Annual Review</t>
  </si>
  <si>
    <t>Programme Office (Raf)</t>
  </si>
  <si>
    <t>Annually Q1</t>
  </si>
  <si>
    <t>What is the learning we've gathered?</t>
  </si>
  <si>
    <t>How do different workstreams contribute to one another?</t>
  </si>
  <si>
    <t>How are ELDP, M@25, Mission Enablers working together to contribute to overall programme outcomes?</t>
  </si>
  <si>
    <t>Archdeacon Mission Group input
Face to face review with +Mike</t>
  </si>
  <si>
    <t>Programme Board
Bishop Mike Harrison</t>
  </si>
  <si>
    <t>Annually Q2</t>
  </si>
  <si>
    <t>Planting &amp; revitalisation</t>
  </si>
  <si>
    <t>• Significant Attendance Growth: Growth across new and revitalised congregations, contributing to the overall revitalisation of the diocese.
• Making New Disciples: Making 1,500+ new disciples through these new initiatives.
• A Thriving Mixed Ecology: A flourishing and diverse ecosystem of church becomes embedded in our diocesan life, ensuring every person in Devon has access to a compelling community of faith</t>
  </si>
  <si>
    <t>How much do the following contribute to moving towards church growth?
• New Worshipping Communities
• Local Mission Enablers
• Seedbed
• Coaching
• Training
•  Peer support
•  Matthew 25 grants</t>
  </si>
  <si>
    <t>Programme Team
Mission &amp; Ministry Team</t>
  </si>
  <si>
    <t xml:space="preserve">Annually Q3 </t>
  </si>
  <si>
    <t>How well are lay people being enthused and equipped for pioneering?</t>
  </si>
  <si>
    <t>What progress is there in:
•  Readiness to plant? (culture change and identification of locations)
•  Plants (once these are established)</t>
  </si>
  <si>
    <t>Growing Faith</t>
  </si>
  <si>
    <t xml:space="preserve"> • A Younger, More Diverse Church: A measurable increase in the number and proportion of children and families in our churches, reversing the demographic decline.
• Growing Missionary Disciples: Making 2,927 new 0–18-year-old disciples by 2032.</t>
  </si>
  <si>
    <t>What have been the successes/challenges around:
• Recruiting and building the team?
• Developing relationships with schools?
• Developing mission across churches/home/school?
• Development of new worshipping communities?</t>
  </si>
  <si>
    <t>Growing Faith Working Group &amp; Education team (Michala)</t>
  </si>
  <si>
    <t>Quarterly</t>
  </si>
  <si>
    <t>How are CYP involved in the development of new worshipping communities and leading?</t>
  </si>
  <si>
    <t>What stage of development has the CYF work reached (milestones)</t>
  </si>
  <si>
    <t>What has been most effective in supporting the GF workers? 
• Peer support
• Training
• Central oversight</t>
  </si>
  <si>
    <t>ELDP</t>
  </si>
  <si>
    <t>• A Cultural Shift: A diocesan-wide change in mindset from maintenance to mission, creating confidence and a permission-giving culture for new initiatives to flourish.
• Empowered Leaders as Catalysts: Re-energised clergy who actively empower lay disciples, champion ministry to children and young people, and create a 'sending culture' for planting and pioneering.
• A Sustainable Leadership Pipeline: A thriving vocational culture that identifies &amp; nurtures a diverse new generation of lay and ordained leaders from within our own communities</t>
  </si>
  <si>
    <t>How have you changed what you do as a result of ELDP?</t>
  </si>
  <si>
    <t>Following training sessions
Clergy gatherings
Learning communities
Diocesan synod
Deanery synod
Annual review</t>
  </si>
  <si>
    <t>Mission &amp; Ministry Team (Kerry)
Programme Office</t>
  </si>
  <si>
    <t>On-going - shared prior to annual review</t>
  </si>
  <si>
    <t>How has how you think about your vocation changed as a result of the ELDP?</t>
  </si>
  <si>
    <t>How does the ELDP need to change in response to what we've learned?</t>
  </si>
  <si>
    <t>Has our noticing when change is happening improved?</t>
  </si>
  <si>
    <t>How has your team changed as a result of ELDP?</t>
  </si>
  <si>
    <t>Annually Q4</t>
  </si>
  <si>
    <t>How is ELDP contributed to other workstream and vice versa? (Incl M@25 and CYP</t>
  </si>
  <si>
    <t>Programme Board</t>
  </si>
  <si>
    <r>
      <rPr>
        <sz val="11"/>
        <rFont val="Calibri"/>
        <family val="2"/>
        <scheme val="minor"/>
      </rPr>
      <t xml:space="preserve">Interviews with church leaders 
Other opportunities - eg learning events? 
</t>
    </r>
    <r>
      <rPr>
        <sz val="11"/>
        <color theme="1"/>
        <rFont val="Calibri"/>
        <family val="2"/>
        <scheme val="minor"/>
      </rPr>
      <t>Congregational survey on Discipleship
Feedback from Mission Shed attendees</t>
    </r>
  </si>
  <si>
    <t>From Working Group disucssions &amp; 'supervision' discussions
Termly meetings of Growing Faith community
All other gatherings of CYP workers (paid and voluntary)</t>
  </si>
  <si>
    <t>How ministry teams have changed missionally and in composition as a result of ELDP</t>
  </si>
  <si>
    <t>Sample focus groups</t>
  </si>
  <si>
    <t>Kerry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</si>
</sst>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color rgb="FFFF0000"/>
      <name val="Calibri"/>
      <family val="2"/>
      <scheme val="minor"/>
    </font>
    <font>
      <b/>
      <sz val="11"/>
      <color theme="0"/>
      <name val="Calibri"/>
      <family val="2"/>
      <scheme val="minor"/>
    </font>
    <font>
      <b/>
      <sz val="14"/>
      <color theme="0"/>
      <name val="Calibri"/>
      <family val="2"/>
      <scheme val="minor"/>
    </font>
    <font>
      <i/>
      <sz val="11"/>
      <name val="Calibri"/>
      <family val="2"/>
      <scheme val="minor"/>
    </font>
    <font>
      <sz val="11"/>
      <name val="Calibri"/>
      <family val="2"/>
      <scheme val="minor"/>
    </font>
    <font>
      <sz val="11"/>
      <color rgb="FFFF0000"/>
      <name val="Calibri"/>
      <family val="2"/>
      <scheme val="minor"/>
    </font>
    <font>
      <b/>
      <sz val="16"/>
      <color theme="1"/>
      <name val="Calibri"/>
      <family val="2"/>
      <scheme val="minor"/>
    </font>
    <font>
      <b/>
      <sz val="11"/>
      <name val="Calibri"/>
      <family val="2"/>
      <scheme val="minor"/>
    </font>
    <font>
      <b/>
      <sz val="14"/>
      <name val="Calibri"/>
      <family val="2"/>
      <scheme val="minor"/>
    </font>
    <font>
      <sz val="11"/>
      <color rgb="FF000000"/>
      <name val="Calibri"/>
      <family val="2"/>
      <scheme val="minor"/>
    </font>
    <font>
      <sz val="11"/>
      <color theme="5" tint="0.39997558519241921"/>
      <name val="Calibri"/>
      <family val="2"/>
      <scheme val="minor"/>
    </font>
    <font>
      <sz val="11"/>
      <color theme="9" tint="-0.499984740745262"/>
      <name val="Calibri"/>
      <family val="2"/>
      <scheme val="minor"/>
    </font>
  </fonts>
  <fills count="8">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5" tint="0.39997558519241921"/>
        <bgColor indexed="64"/>
      </patternFill>
    </fill>
    <fill>
      <patternFill patternType="solid">
        <fgColor rgb="FF4747B7"/>
        <bgColor indexed="64"/>
      </patternFill>
    </fill>
    <fill>
      <patternFill patternType="solid">
        <fgColor rgb="FFC83000"/>
        <bgColor indexed="64"/>
      </patternFill>
    </fill>
    <fill>
      <patternFill patternType="solid">
        <fgColor rgb="FF008080"/>
        <bgColor indexed="64"/>
      </patternFill>
    </fill>
  </fills>
  <borders count="52">
    <border>
      <left/>
      <right/>
      <top/>
      <bottom/>
      <diagonal/>
    </border>
    <border>
      <left style="thin">
        <color theme="0"/>
      </left>
      <right style="thin">
        <color theme="0"/>
      </right>
      <top style="thin">
        <color theme="0"/>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medium">
        <color theme="9" tint="-0.499984740745262"/>
      </left>
      <right style="medium">
        <color theme="9" tint="-0.499984740745262"/>
      </right>
      <top style="medium">
        <color theme="9" tint="-0.499984740745262"/>
      </top>
      <bottom/>
      <diagonal/>
    </border>
    <border>
      <left style="medium">
        <color theme="9" tint="-0.499984740745262"/>
      </left>
      <right style="medium">
        <color theme="9" tint="-0.499984740745262"/>
      </right>
      <top/>
      <bottom/>
      <diagonal/>
    </border>
    <border>
      <left style="medium">
        <color theme="9" tint="-0.499984740745262"/>
      </left>
      <right style="medium">
        <color theme="9" tint="-0.499984740745262"/>
      </right>
      <top/>
      <bottom style="medium">
        <color theme="9" tint="-0.499984740745262"/>
      </bottom>
      <diagonal/>
    </border>
    <border>
      <left style="thin">
        <color theme="5" tint="0.39994506668294322"/>
      </left>
      <right style="thin">
        <color theme="5" tint="0.39994506668294322"/>
      </right>
      <top style="thin">
        <color theme="5" tint="0.39994506668294322"/>
      </top>
      <bottom style="thin">
        <color theme="5" tint="0.39994506668294322"/>
      </bottom>
      <diagonal/>
    </border>
    <border>
      <left style="medium">
        <color theme="5" tint="0.39994506668294322"/>
      </left>
      <right style="medium">
        <color theme="5" tint="0.39994506668294322"/>
      </right>
      <top style="medium">
        <color theme="5" tint="0.39994506668294322"/>
      </top>
      <bottom/>
      <diagonal/>
    </border>
    <border>
      <left style="medium">
        <color theme="5" tint="0.39994506668294322"/>
      </left>
      <right style="medium">
        <color theme="5" tint="0.39994506668294322"/>
      </right>
      <top/>
      <bottom/>
      <diagonal/>
    </border>
    <border>
      <left style="medium">
        <color theme="5" tint="0.39994506668294322"/>
      </left>
      <right style="medium">
        <color theme="5" tint="0.39994506668294322"/>
      </right>
      <top/>
      <bottom style="medium">
        <color theme="5" tint="0.39994506668294322"/>
      </bottom>
      <diagonal/>
    </border>
    <border>
      <left style="thin">
        <color rgb="FF4747B7"/>
      </left>
      <right style="thin">
        <color rgb="FF4747B7"/>
      </right>
      <top style="thin">
        <color rgb="FF4747B7"/>
      </top>
      <bottom style="thin">
        <color rgb="FF4747B7"/>
      </bottom>
      <diagonal/>
    </border>
    <border>
      <left style="medium">
        <color rgb="FF4747B7"/>
      </left>
      <right style="medium">
        <color rgb="FF4747B7"/>
      </right>
      <top style="medium">
        <color rgb="FF4747B7"/>
      </top>
      <bottom/>
      <diagonal/>
    </border>
    <border>
      <left style="medium">
        <color rgb="FF4747B7"/>
      </left>
      <right style="medium">
        <color rgb="FF4747B7"/>
      </right>
      <top/>
      <bottom/>
      <diagonal/>
    </border>
    <border>
      <left style="medium">
        <color rgb="FF4747B7"/>
      </left>
      <right style="medium">
        <color rgb="FF4747B7"/>
      </right>
      <top/>
      <bottom style="medium">
        <color rgb="FF4747B7"/>
      </bottom>
      <diagonal/>
    </border>
    <border>
      <left style="thin">
        <color rgb="FFC83000"/>
      </left>
      <right style="thin">
        <color rgb="FFC83000"/>
      </right>
      <top style="thin">
        <color rgb="FFC83000"/>
      </top>
      <bottom style="thin">
        <color rgb="FFC83000"/>
      </bottom>
      <diagonal/>
    </border>
    <border>
      <left style="thin">
        <color indexed="64"/>
      </left>
      <right/>
      <top style="thin">
        <color indexed="64"/>
      </top>
      <bottom style="thin">
        <color indexed="64"/>
      </bottom>
      <diagonal/>
    </border>
    <border>
      <left style="thin">
        <color rgb="FF008080"/>
      </left>
      <right style="thin">
        <color rgb="FF008080"/>
      </right>
      <top style="thin">
        <color rgb="FF008080"/>
      </top>
      <bottom style="thin">
        <color rgb="FF008080"/>
      </bottom>
      <diagonal/>
    </border>
    <border>
      <left style="medium">
        <color rgb="FF008080"/>
      </left>
      <right style="medium">
        <color rgb="FF008080"/>
      </right>
      <top style="medium">
        <color rgb="FF008080"/>
      </top>
      <bottom/>
      <diagonal/>
    </border>
    <border>
      <left style="medium">
        <color rgb="FF008080"/>
      </left>
      <right style="medium">
        <color rgb="FF008080"/>
      </right>
      <top/>
      <bottom/>
      <diagonal/>
    </border>
    <border>
      <left style="medium">
        <color rgb="FF008080"/>
      </left>
      <right style="medium">
        <color rgb="FF008080"/>
      </right>
      <top/>
      <bottom style="medium">
        <color rgb="FF008080"/>
      </bottom>
      <diagonal/>
    </border>
    <border>
      <left style="medium">
        <color rgb="FFC83000"/>
      </left>
      <right style="medium">
        <color rgb="FFC83000"/>
      </right>
      <top style="medium">
        <color rgb="FFC83000"/>
      </top>
      <bottom/>
      <diagonal/>
    </border>
    <border>
      <left style="medium">
        <color rgb="FFC83000"/>
      </left>
      <right style="medium">
        <color rgb="FFC83000"/>
      </right>
      <top/>
      <bottom/>
      <diagonal/>
    </border>
    <border>
      <left style="medium">
        <color rgb="FFC83000"/>
      </left>
      <right style="medium">
        <color rgb="FFC83000"/>
      </right>
      <top/>
      <bottom style="medium">
        <color rgb="FFC8300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220">
    <xf numFmtId="0" fontId="0" fillId="0" borderId="0" xfId="0"/>
    <xf numFmtId="0" fontId="1" fillId="0" borderId="0" xfId="0" applyFont="1"/>
    <xf numFmtId="0" fontId="2" fillId="0" borderId="0" xfId="0" applyFont="1"/>
    <xf numFmtId="0" fontId="0" fillId="0" borderId="0" xfId="0" applyAlignment="1">
      <alignment horizontal="right"/>
    </xf>
    <xf numFmtId="22" fontId="0" fillId="0" borderId="0" xfId="0" applyNumberFormat="1"/>
    <xf numFmtId="0" fontId="0" fillId="0" borderId="0" xfId="0" applyAlignment="1">
      <alignment wrapText="1"/>
    </xf>
    <xf numFmtId="0" fontId="0" fillId="0" borderId="0" xfId="0" applyAlignment="1">
      <alignment vertical="center"/>
    </xf>
    <xf numFmtId="0" fontId="0" fillId="0" borderId="3" xfId="0" applyBorder="1" applyAlignment="1">
      <alignment wrapText="1"/>
    </xf>
    <xf numFmtId="0" fontId="0" fillId="0" borderId="0" xfId="0" applyAlignment="1">
      <alignment vertical="center" wrapText="1"/>
    </xf>
    <xf numFmtId="0" fontId="4" fillId="3" borderId="1" xfId="0" applyFont="1" applyFill="1" applyBorder="1" applyAlignment="1">
      <alignment horizontal="center" vertical="center"/>
    </xf>
    <xf numFmtId="17" fontId="4" fillId="3" borderId="1" xfId="0" applyNumberFormat="1" applyFont="1" applyFill="1" applyBorder="1" applyAlignment="1">
      <alignment horizontal="center" vertical="center"/>
    </xf>
    <xf numFmtId="0" fontId="1" fillId="0" borderId="15" xfId="0" applyFont="1" applyBorder="1" applyAlignment="1">
      <alignment vertical="center" wrapText="1"/>
    </xf>
    <xf numFmtId="0" fontId="0" fillId="2" borderId="15" xfId="0" applyFill="1" applyBorder="1" applyAlignment="1">
      <alignment vertical="center" wrapText="1"/>
    </xf>
    <xf numFmtId="0" fontId="0" fillId="0" borderId="15" xfId="0" applyBorder="1" applyAlignment="1">
      <alignment vertical="center"/>
    </xf>
    <xf numFmtId="0" fontId="0" fillId="0" borderId="15" xfId="0" applyBorder="1" applyAlignment="1">
      <alignment vertical="center" wrapText="1"/>
    </xf>
    <xf numFmtId="0" fontId="9" fillId="0" borderId="15" xfId="0" applyFont="1" applyBorder="1" applyAlignment="1">
      <alignment horizontal="left" vertical="center" wrapText="1"/>
    </xf>
    <xf numFmtId="0" fontId="6" fillId="0" borderId="15" xfId="0" applyFont="1" applyBorder="1" applyAlignment="1">
      <alignment horizontal="left" vertical="center" wrapText="1"/>
    </xf>
    <xf numFmtId="0" fontId="6" fillId="0" borderId="15" xfId="0" applyFont="1" applyBorder="1" applyAlignment="1">
      <alignment vertical="center"/>
    </xf>
    <xf numFmtId="0" fontId="5" fillId="0" borderId="15" xfId="0" applyFont="1" applyBorder="1" applyAlignment="1">
      <alignment vertical="center" wrapText="1"/>
    </xf>
    <xf numFmtId="0" fontId="6" fillId="0" borderId="15" xfId="0" applyFont="1" applyBorder="1" applyAlignment="1">
      <alignment wrapText="1"/>
    </xf>
    <xf numFmtId="0" fontId="6" fillId="0" borderId="15" xfId="0" applyFont="1" applyBorder="1" applyAlignment="1">
      <alignment vertical="center" wrapText="1"/>
    </xf>
    <xf numFmtId="0" fontId="9" fillId="0" borderId="15" xfId="0" applyFont="1" applyBorder="1" applyAlignment="1">
      <alignment vertical="center" wrapText="1"/>
    </xf>
    <xf numFmtId="0" fontId="11" fillId="0" borderId="15" xfId="0" applyFont="1" applyBorder="1" applyAlignment="1">
      <alignment vertical="center" wrapText="1"/>
    </xf>
    <xf numFmtId="0" fontId="1" fillId="0" borderId="15" xfId="0" applyFont="1" applyBorder="1" applyAlignment="1">
      <alignment horizontal="left" vertical="center" wrapText="1"/>
    </xf>
    <xf numFmtId="0" fontId="1" fillId="2" borderId="15" xfId="0" applyFont="1" applyFill="1" applyBorder="1" applyAlignment="1">
      <alignment vertical="center" wrapText="1"/>
    </xf>
    <xf numFmtId="0" fontId="3" fillId="3" borderId="16" xfId="0" applyFont="1" applyFill="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10" fillId="4" borderId="1" xfId="0" applyFont="1" applyFill="1" applyBorder="1" applyAlignment="1">
      <alignment horizontal="center" vertical="center"/>
    </xf>
    <xf numFmtId="17" fontId="10" fillId="4" borderId="1" xfId="0" applyNumberFormat="1" applyFont="1" applyFill="1" applyBorder="1" applyAlignment="1">
      <alignment horizontal="center" vertical="center"/>
    </xf>
    <xf numFmtId="0" fontId="1" fillId="0" borderId="19" xfId="0" applyFont="1" applyBorder="1" applyAlignment="1">
      <alignment vertical="center" wrapText="1"/>
    </xf>
    <xf numFmtId="0" fontId="0" fillId="2" borderId="19" xfId="0" applyFill="1"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9" fillId="0" borderId="19" xfId="0" applyFont="1" applyBorder="1" applyAlignment="1">
      <alignment horizontal="left" vertical="center" wrapText="1"/>
    </xf>
    <xf numFmtId="0" fontId="6" fillId="0" borderId="19" xfId="0" applyFont="1" applyBorder="1" applyAlignment="1">
      <alignment horizontal="left" vertical="center" wrapText="1"/>
    </xf>
    <xf numFmtId="0" fontId="6" fillId="0" borderId="19" xfId="0" applyFont="1" applyBorder="1" applyAlignment="1">
      <alignment vertical="center"/>
    </xf>
    <xf numFmtId="0" fontId="5" fillId="0" borderId="19" xfId="0" applyFont="1" applyBorder="1" applyAlignment="1">
      <alignment vertical="center" wrapText="1"/>
    </xf>
    <xf numFmtId="0" fontId="6" fillId="0" borderId="19" xfId="0" applyFont="1" applyBorder="1" applyAlignment="1">
      <alignment wrapText="1"/>
    </xf>
    <xf numFmtId="0" fontId="6" fillId="0" borderId="19" xfId="0" applyFont="1" applyBorder="1" applyAlignment="1">
      <alignment vertical="center" wrapText="1"/>
    </xf>
    <xf numFmtId="0" fontId="9" fillId="0" borderId="19" xfId="0" applyFont="1" applyBorder="1" applyAlignment="1">
      <alignment vertical="center" wrapText="1"/>
    </xf>
    <xf numFmtId="0" fontId="11" fillId="0" borderId="19" xfId="0" applyFont="1" applyBorder="1" applyAlignment="1">
      <alignment vertical="center" wrapText="1"/>
    </xf>
    <xf numFmtId="0" fontId="1" fillId="0" borderId="19" xfId="0" applyFont="1" applyBorder="1" applyAlignment="1">
      <alignment horizontal="left" vertical="center" wrapText="1"/>
    </xf>
    <xf numFmtId="0" fontId="1" fillId="2" borderId="19"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4" fillId="5" borderId="1" xfId="0" applyFont="1" applyFill="1" applyBorder="1" applyAlignment="1">
      <alignment horizontal="center" vertical="center"/>
    </xf>
    <xf numFmtId="17" fontId="4" fillId="5" borderId="1" xfId="0" applyNumberFormat="1" applyFont="1" applyFill="1" applyBorder="1" applyAlignment="1">
      <alignment horizontal="center" vertical="center"/>
    </xf>
    <xf numFmtId="0" fontId="1" fillId="0" borderId="23" xfId="0" applyFont="1" applyBorder="1" applyAlignment="1">
      <alignment vertical="center" wrapText="1"/>
    </xf>
    <xf numFmtId="0" fontId="0" fillId="2" borderId="23" xfId="0" applyFill="1" applyBorder="1" applyAlignment="1">
      <alignment vertical="center" wrapText="1"/>
    </xf>
    <xf numFmtId="0" fontId="0" fillId="0" borderId="23" xfId="0" applyBorder="1" applyAlignment="1">
      <alignment vertical="center"/>
    </xf>
    <xf numFmtId="0" fontId="0" fillId="0" borderId="23" xfId="0" applyBorder="1" applyAlignment="1">
      <alignment vertical="center" wrapText="1"/>
    </xf>
    <xf numFmtId="0" fontId="9" fillId="0" borderId="23" xfId="0" applyFont="1" applyBorder="1" applyAlignment="1">
      <alignment horizontal="left" vertical="center" wrapText="1"/>
    </xf>
    <xf numFmtId="0" fontId="6" fillId="0" borderId="23" xfId="0" applyFont="1" applyBorder="1" applyAlignment="1">
      <alignment horizontal="left" vertical="center" wrapText="1"/>
    </xf>
    <xf numFmtId="0" fontId="6" fillId="0" borderId="23" xfId="0" applyFont="1" applyBorder="1" applyAlignment="1">
      <alignment vertical="center"/>
    </xf>
    <xf numFmtId="0" fontId="5" fillId="0" borderId="23" xfId="0" applyFont="1" applyBorder="1" applyAlignment="1">
      <alignment vertical="center" wrapText="1"/>
    </xf>
    <xf numFmtId="0" fontId="6" fillId="0" borderId="23" xfId="0" applyFont="1" applyBorder="1" applyAlignment="1">
      <alignment wrapText="1"/>
    </xf>
    <xf numFmtId="0" fontId="6" fillId="0" borderId="23" xfId="0" applyFont="1" applyBorder="1" applyAlignment="1">
      <alignment vertical="center" wrapText="1"/>
    </xf>
    <xf numFmtId="0" fontId="9" fillId="0" borderId="23" xfId="0" applyFont="1" applyBorder="1" applyAlignment="1">
      <alignment vertical="center" wrapText="1"/>
    </xf>
    <xf numFmtId="0" fontId="11" fillId="0" borderId="23" xfId="0" applyFont="1" applyBorder="1" applyAlignment="1">
      <alignment vertical="center" wrapText="1"/>
    </xf>
    <xf numFmtId="0" fontId="1" fillId="0" borderId="23" xfId="0" applyFont="1" applyBorder="1" applyAlignment="1">
      <alignment horizontal="left" vertical="center" wrapText="1"/>
    </xf>
    <xf numFmtId="0" fontId="1" fillId="2" borderId="23" xfId="0" applyFont="1" applyFill="1" applyBorder="1" applyAlignment="1">
      <alignment vertical="center" wrapText="1"/>
    </xf>
    <xf numFmtId="0" fontId="3" fillId="5" borderId="24" xfId="0" applyFont="1" applyFill="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4" fillId="6" borderId="1" xfId="0" applyFont="1" applyFill="1" applyBorder="1" applyAlignment="1">
      <alignment horizontal="center" vertical="center"/>
    </xf>
    <xf numFmtId="17" fontId="4" fillId="6" borderId="1" xfId="0" applyNumberFormat="1" applyFont="1" applyFill="1" applyBorder="1" applyAlignment="1">
      <alignment horizontal="center" vertical="center"/>
    </xf>
    <xf numFmtId="0" fontId="1" fillId="0" borderId="27" xfId="0" applyFont="1" applyBorder="1" applyAlignment="1">
      <alignment vertical="center" wrapText="1"/>
    </xf>
    <xf numFmtId="0" fontId="0" fillId="2" borderId="27" xfId="0" applyFill="1" applyBorder="1" applyAlignment="1">
      <alignment vertical="center" wrapText="1"/>
    </xf>
    <xf numFmtId="0" fontId="0" fillId="0" borderId="27" xfId="0" applyBorder="1" applyAlignment="1">
      <alignment vertical="center"/>
    </xf>
    <xf numFmtId="0" fontId="0" fillId="0" borderId="27" xfId="0" applyBorder="1" applyAlignment="1">
      <alignment vertical="center" wrapText="1"/>
    </xf>
    <xf numFmtId="0" fontId="9" fillId="0" borderId="27" xfId="0" applyFont="1" applyBorder="1" applyAlignment="1">
      <alignment horizontal="left" vertical="center" wrapText="1"/>
    </xf>
    <xf numFmtId="0" fontId="6" fillId="0" borderId="27" xfId="0" applyFont="1" applyBorder="1" applyAlignment="1">
      <alignment horizontal="left" vertical="center" wrapText="1"/>
    </xf>
    <xf numFmtId="0" fontId="6" fillId="0" borderId="27" xfId="0" applyFont="1" applyBorder="1" applyAlignment="1">
      <alignment vertical="center"/>
    </xf>
    <xf numFmtId="0" fontId="5" fillId="0" borderId="27" xfId="0" applyFont="1" applyBorder="1" applyAlignment="1">
      <alignment vertical="center" wrapText="1"/>
    </xf>
    <xf numFmtId="0" fontId="6" fillId="0" borderId="27" xfId="0" applyFont="1" applyBorder="1" applyAlignment="1">
      <alignment wrapText="1"/>
    </xf>
    <xf numFmtId="0" fontId="6" fillId="0" borderId="27" xfId="0" applyFont="1" applyBorder="1" applyAlignment="1">
      <alignment vertical="center" wrapText="1"/>
    </xf>
    <xf numFmtId="0" fontId="9" fillId="0" borderId="27" xfId="0" applyFont="1" applyBorder="1" applyAlignment="1">
      <alignment vertical="center" wrapText="1"/>
    </xf>
    <xf numFmtId="0" fontId="11" fillId="0" borderId="27" xfId="0" applyFont="1" applyBorder="1" applyAlignment="1">
      <alignment vertical="center" wrapText="1"/>
    </xf>
    <xf numFmtId="0" fontId="1" fillId="0" borderId="27" xfId="0" applyFont="1" applyBorder="1" applyAlignment="1">
      <alignment horizontal="left" vertical="center" wrapText="1"/>
    </xf>
    <xf numFmtId="0" fontId="1" fillId="2" borderId="27" xfId="0" applyFont="1" applyFill="1" applyBorder="1" applyAlignment="1">
      <alignment vertical="center" wrapText="1"/>
    </xf>
    <xf numFmtId="0" fontId="9" fillId="4" borderId="20" xfId="0" applyFont="1" applyFill="1" applyBorder="1" applyAlignment="1">
      <alignment vertical="center" wrapText="1"/>
    </xf>
    <xf numFmtId="0" fontId="12" fillId="0" borderId="19" xfId="0" applyFont="1" applyBorder="1" applyAlignment="1">
      <alignment vertical="center"/>
    </xf>
    <xf numFmtId="0" fontId="12" fillId="0" borderId="19" xfId="0" applyFont="1" applyBorder="1" applyAlignment="1">
      <alignment vertical="center" wrapText="1"/>
    </xf>
    <xf numFmtId="0" fontId="13" fillId="0" borderId="15" xfId="0" applyFont="1" applyBorder="1" applyAlignment="1">
      <alignment vertical="center"/>
    </xf>
    <xf numFmtId="0" fontId="13" fillId="0" borderId="15" xfId="0" applyFont="1" applyBorder="1" applyAlignment="1">
      <alignment vertical="center" wrapText="1"/>
    </xf>
    <xf numFmtId="0" fontId="4" fillId="7" borderId="1" xfId="0" applyFont="1" applyFill="1" applyBorder="1" applyAlignment="1">
      <alignment horizontal="center" vertical="center"/>
    </xf>
    <xf numFmtId="17" fontId="4" fillId="7" borderId="1" xfId="0" applyNumberFormat="1" applyFont="1" applyFill="1" applyBorder="1" applyAlignment="1">
      <alignment horizontal="center" vertical="center"/>
    </xf>
    <xf numFmtId="0" fontId="1" fillId="0" borderId="29" xfId="0" applyFont="1" applyBorder="1" applyAlignment="1">
      <alignment vertical="center" wrapText="1"/>
    </xf>
    <xf numFmtId="0" fontId="0" fillId="2" borderId="29" xfId="0" applyFill="1" applyBorder="1" applyAlignment="1">
      <alignment vertical="center" wrapText="1"/>
    </xf>
    <xf numFmtId="0" fontId="0" fillId="0" borderId="29" xfId="0" applyBorder="1" applyAlignment="1">
      <alignment vertical="center"/>
    </xf>
    <xf numFmtId="0" fontId="12" fillId="0" borderId="29" xfId="0" applyFont="1" applyBorder="1" applyAlignment="1">
      <alignment vertical="center"/>
    </xf>
    <xf numFmtId="0" fontId="0" fillId="0" borderId="29" xfId="0" applyBorder="1" applyAlignment="1">
      <alignment vertical="center" wrapText="1"/>
    </xf>
    <xf numFmtId="0" fontId="9" fillId="0" borderId="29" xfId="0" applyFont="1" applyBorder="1" applyAlignment="1">
      <alignment horizontal="left" vertical="center" wrapText="1"/>
    </xf>
    <xf numFmtId="0" fontId="6" fillId="0" borderId="29" xfId="0" applyFont="1" applyBorder="1" applyAlignment="1">
      <alignment horizontal="left" vertical="center" wrapText="1"/>
    </xf>
    <xf numFmtId="0" fontId="6" fillId="0" borderId="29" xfId="0" applyFont="1" applyBorder="1" applyAlignment="1">
      <alignment vertical="center"/>
    </xf>
    <xf numFmtId="0" fontId="5" fillId="0" borderId="29" xfId="0" applyFont="1" applyBorder="1" applyAlignment="1">
      <alignment vertical="center" wrapText="1"/>
    </xf>
    <xf numFmtId="0" fontId="6" fillId="0" borderId="29" xfId="0" applyFont="1" applyBorder="1" applyAlignment="1">
      <alignment wrapText="1"/>
    </xf>
    <xf numFmtId="0" fontId="6" fillId="0" borderId="29" xfId="0" applyFont="1" applyBorder="1" applyAlignment="1">
      <alignment vertical="center" wrapText="1"/>
    </xf>
    <xf numFmtId="0" fontId="9" fillId="0" borderId="29" xfId="0" applyFont="1" applyBorder="1" applyAlignment="1">
      <alignment vertical="center" wrapText="1"/>
    </xf>
    <xf numFmtId="0" fontId="11" fillId="0" borderId="29" xfId="0" applyFont="1" applyBorder="1" applyAlignment="1">
      <alignment vertical="center" wrapText="1"/>
    </xf>
    <xf numFmtId="0" fontId="1" fillId="0" borderId="29" xfId="0" applyFont="1" applyBorder="1" applyAlignment="1">
      <alignment horizontal="left" vertical="center" wrapText="1"/>
    </xf>
    <xf numFmtId="0" fontId="12" fillId="0" borderId="29" xfId="0" applyFont="1" applyBorder="1" applyAlignment="1">
      <alignment vertical="center" wrapText="1"/>
    </xf>
    <xf numFmtId="0" fontId="1" fillId="2" borderId="29" xfId="0" applyFont="1" applyFill="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3" fillId="6" borderId="33" xfId="0"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7" borderId="30" xfId="0" applyFont="1" applyFill="1" applyBorder="1" applyAlignment="1">
      <alignment vertical="center" wrapText="1"/>
    </xf>
    <xf numFmtId="0" fontId="0" fillId="0" borderId="0" xfId="0" applyAlignment="1">
      <alignment horizontal="center" vertical="center" wrapText="1"/>
    </xf>
    <xf numFmtId="0" fontId="1" fillId="0" borderId="0" xfId="0" applyFont="1" applyAlignment="1">
      <alignment wrapText="1"/>
    </xf>
    <xf numFmtId="0" fontId="0" fillId="0" borderId="8" xfId="0" applyBorder="1" applyAlignment="1">
      <alignment wrapText="1"/>
    </xf>
    <xf numFmtId="0" fontId="0" fillId="0" borderId="4" xfId="0" applyBorder="1" applyAlignment="1">
      <alignment horizontal="center" vertical="center" wrapText="1"/>
    </xf>
    <xf numFmtId="0" fontId="0" fillId="0" borderId="39" xfId="0" applyBorder="1" applyAlignment="1">
      <alignment horizontal="left" vertical="center" wrapText="1"/>
    </xf>
    <xf numFmtId="0" fontId="0" fillId="0" borderId="28" xfId="0" applyBorder="1" applyAlignment="1">
      <alignment wrapText="1"/>
    </xf>
    <xf numFmtId="0" fontId="6" fillId="0" borderId="42" xfId="0" applyFont="1" applyBorder="1" applyAlignment="1">
      <alignment vertical="top" wrapText="1"/>
    </xf>
    <xf numFmtId="0" fontId="0" fillId="0" borderId="43" xfId="0" applyBorder="1" applyAlignment="1">
      <alignment wrapText="1"/>
    </xf>
    <xf numFmtId="0" fontId="0" fillId="0" borderId="44" xfId="0" applyBorder="1" applyAlignment="1">
      <alignment wrapText="1"/>
    </xf>
    <xf numFmtId="0" fontId="0" fillId="0" borderId="3" xfId="0" applyBorder="1" applyAlignment="1">
      <alignment vertical="center" wrapText="1"/>
    </xf>
    <xf numFmtId="0" fontId="0" fillId="0" borderId="6" xfId="0" applyBorder="1" applyAlignment="1">
      <alignment horizontal="center" vertical="center" wrapText="1"/>
    </xf>
    <xf numFmtId="0" fontId="0" fillId="0" borderId="6" xfId="0" applyBorder="1" applyAlignment="1">
      <alignment wrapText="1"/>
    </xf>
    <xf numFmtId="0" fontId="0" fillId="0" borderId="6" xfId="0" applyBorder="1" applyAlignment="1">
      <alignment vertical="center" wrapText="1"/>
    </xf>
    <xf numFmtId="0" fontId="0" fillId="0" borderId="7" xfId="0"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wrapText="1"/>
    </xf>
    <xf numFmtId="16" fontId="0" fillId="0" borderId="6" xfId="0" applyNumberFormat="1" applyBorder="1" applyAlignment="1">
      <alignment horizontal="left" vertical="center" wrapText="1"/>
    </xf>
    <xf numFmtId="0" fontId="0" fillId="0" borderId="36" xfId="0" applyBorder="1" applyAlignment="1">
      <alignment horizontal="center" vertical="center" wrapText="1"/>
    </xf>
    <xf numFmtId="0" fontId="0" fillId="0" borderId="36" xfId="0" applyBorder="1" applyAlignment="1">
      <alignment vertical="center" wrapText="1"/>
    </xf>
    <xf numFmtId="0" fontId="0" fillId="0" borderId="51" xfId="0" applyBorder="1" applyAlignment="1">
      <alignment horizontal="center"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0" fillId="0" borderId="37"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6" fillId="0" borderId="8" xfId="0" applyFont="1"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38" xfId="0" applyBorder="1" applyAlignment="1">
      <alignment horizontal="center" vertical="center" wrapText="1"/>
    </xf>
    <xf numFmtId="0" fontId="0" fillId="0" borderId="36" xfId="0" applyBorder="1" applyAlignment="1">
      <alignment horizontal="left" vertical="center" wrapTex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45" xfId="0" applyBorder="1" applyAlignment="1">
      <alignment horizontal="center" vertical="center" wrapText="1"/>
    </xf>
    <xf numFmtId="0" fontId="0" fillId="0" borderId="44" xfId="0" applyBorder="1" applyAlignment="1">
      <alignment horizontal="center" vertical="center" wrapText="1"/>
    </xf>
    <xf numFmtId="0" fontId="0" fillId="0" borderId="36" xfId="0" applyBorder="1" applyAlignment="1">
      <alignment horizontal="center" vertical="center" wrapText="1"/>
    </xf>
    <xf numFmtId="0" fontId="0" fillId="0" borderId="44" xfId="0" applyBorder="1" applyAlignment="1">
      <alignment vertical="center" wrapText="1"/>
    </xf>
    <xf numFmtId="0" fontId="0" fillId="0" borderId="3" xfId="0" applyBorder="1" applyAlignment="1">
      <alignment vertical="center" wrapText="1"/>
    </xf>
    <xf numFmtId="0" fontId="0" fillId="0" borderId="46" xfId="0" applyBorder="1" applyAlignment="1">
      <alignment horizontal="center" vertical="center" wrapText="1"/>
    </xf>
    <xf numFmtId="0" fontId="4" fillId="7" borderId="12" xfId="0" applyFont="1" applyFill="1" applyBorder="1" applyAlignment="1">
      <alignment horizontal="center" vertical="center"/>
    </xf>
    <xf numFmtId="0" fontId="4" fillId="7" borderId="14"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10" xfId="0"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0" xfId="0" applyNumberFormat="1" applyFont="1" applyFill="1" applyBorder="1" applyAlignment="1">
      <alignment horizontal="center" vertical="center"/>
    </xf>
    <xf numFmtId="17" fontId="4" fillId="7" borderId="12" xfId="0" applyNumberFormat="1" applyFont="1" applyFill="1" applyBorder="1" applyAlignment="1">
      <alignment horizontal="center" vertical="center"/>
    </xf>
    <xf numFmtId="17" fontId="4" fillId="7" borderId="13" xfId="0" applyNumberFormat="1" applyFont="1" applyFill="1" applyBorder="1" applyAlignment="1">
      <alignment horizontal="center" vertical="center"/>
    </xf>
    <xf numFmtId="0" fontId="4" fillId="7" borderId="11" xfId="0" applyFont="1" applyFill="1" applyBorder="1" applyAlignment="1">
      <alignment horizontal="center" vertical="center"/>
    </xf>
    <xf numFmtId="0" fontId="8" fillId="2" borderId="0" xfId="0" applyFont="1" applyFill="1" applyAlignment="1">
      <alignment horizontal="left" vertical="center" wrapText="1"/>
    </xf>
    <xf numFmtId="0" fontId="0" fillId="2" borderId="0" xfId="0" applyFill="1" applyAlignment="1">
      <alignment horizontal="left" vertical="center" wrapText="1"/>
    </xf>
    <xf numFmtId="0" fontId="4" fillId="6" borderId="12"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13"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1" xfId="0" applyFont="1" applyFill="1" applyBorder="1" applyAlignment="1">
      <alignment horizontal="center" vertical="center"/>
    </xf>
    <xf numFmtId="0" fontId="4" fillId="6" borderId="10" xfId="0" applyFont="1" applyFill="1" applyBorder="1" applyAlignment="1">
      <alignment horizontal="center" vertical="center" wrapText="1"/>
    </xf>
    <xf numFmtId="0" fontId="4" fillId="6" borderId="1" xfId="0" applyFont="1" applyFill="1" applyBorder="1" applyAlignment="1">
      <alignment horizontal="center" vertical="center" wrapText="1"/>
    </xf>
    <xf numFmtId="17" fontId="4" fillId="6" borderId="10" xfId="0" applyNumberFormat="1" applyFont="1" applyFill="1" applyBorder="1" applyAlignment="1">
      <alignment horizontal="center" vertical="center"/>
    </xf>
    <xf numFmtId="17" fontId="4" fillId="6" borderId="12" xfId="0" applyNumberFormat="1" applyFont="1" applyFill="1" applyBorder="1" applyAlignment="1">
      <alignment horizontal="center" vertical="center"/>
    </xf>
    <xf numFmtId="17" fontId="4" fillId="6" borderId="13" xfId="0" applyNumberFormat="1" applyFont="1" applyFill="1" applyBorder="1" applyAlignment="1">
      <alignment horizontal="center" vertical="center"/>
    </xf>
    <xf numFmtId="0" fontId="4" fillId="6" borderId="11" xfId="0" applyFont="1" applyFill="1" applyBorder="1" applyAlignment="1">
      <alignment horizontal="center" vertical="center"/>
    </xf>
    <xf numFmtId="0" fontId="3" fillId="6" borderId="10"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0" xfId="0" applyFont="1" applyFill="1" applyBorder="1" applyAlignment="1">
      <alignment horizontal="center" vertical="center"/>
    </xf>
    <xf numFmtId="0" fontId="3" fillId="6" borderId="1"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13"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 xfId="0" applyFont="1" applyFill="1" applyBorder="1" applyAlignment="1">
      <alignment horizontal="center" vertical="center"/>
    </xf>
    <xf numFmtId="0" fontId="10" fillId="4" borderId="10" xfId="0" applyFont="1" applyFill="1" applyBorder="1" applyAlignment="1">
      <alignment horizontal="center" vertical="center" wrapText="1"/>
    </xf>
    <xf numFmtId="0" fontId="10" fillId="4" borderId="1" xfId="0" applyFont="1" applyFill="1" applyBorder="1" applyAlignment="1">
      <alignment horizontal="center" vertical="center" wrapText="1"/>
    </xf>
    <xf numFmtId="17" fontId="10" fillId="4" borderId="10" xfId="0" applyNumberFormat="1" applyFont="1" applyFill="1" applyBorder="1" applyAlignment="1">
      <alignment horizontal="center" vertical="center"/>
    </xf>
    <xf numFmtId="17" fontId="10" fillId="4" borderId="12" xfId="0" applyNumberFormat="1" applyFont="1" applyFill="1" applyBorder="1" applyAlignment="1">
      <alignment horizontal="center" vertical="center"/>
    </xf>
    <xf numFmtId="17" fontId="10" fillId="4" borderId="13" xfId="0" applyNumberFormat="1" applyFont="1" applyFill="1" applyBorder="1" applyAlignment="1">
      <alignment horizontal="center" vertical="center"/>
    </xf>
    <xf numFmtId="0" fontId="10" fillId="4"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10" xfId="0" applyFont="1" applyFill="1" applyBorder="1" applyAlignment="1">
      <alignment horizontal="center" vertical="center" wrapText="1"/>
    </xf>
    <xf numFmtId="0" fontId="4" fillId="5" borderId="1" xfId="0" applyFont="1" applyFill="1" applyBorder="1" applyAlignment="1">
      <alignment horizontal="center" vertical="center" wrapText="1"/>
    </xf>
    <xf numFmtId="17" fontId="4" fillId="5" borderId="10" xfId="0" applyNumberFormat="1" applyFont="1" applyFill="1" applyBorder="1" applyAlignment="1">
      <alignment horizontal="center" vertical="center"/>
    </xf>
    <xf numFmtId="17" fontId="4" fillId="5" borderId="12" xfId="0" applyNumberFormat="1" applyFont="1" applyFill="1" applyBorder="1" applyAlignment="1">
      <alignment horizontal="center" vertical="center"/>
    </xf>
    <xf numFmtId="17" fontId="4" fillId="5" borderId="13" xfId="0" applyNumberFormat="1" applyFont="1" applyFill="1" applyBorder="1" applyAlignment="1">
      <alignment horizontal="center" vertical="center"/>
    </xf>
    <xf numFmtId="0" fontId="4" fillId="5" borderId="1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17" fontId="4" fillId="3" borderId="12" xfId="0" applyNumberFormat="1" applyFont="1" applyFill="1" applyBorder="1" applyAlignment="1">
      <alignment horizontal="center" vertical="center"/>
    </xf>
    <xf numFmtId="17" fontId="4" fillId="3" borderId="13" xfId="0" applyNumberFormat="1" applyFont="1" applyFill="1" applyBorder="1" applyAlignment="1">
      <alignment horizontal="center" vertical="center"/>
    </xf>
    <xf numFmtId="0" fontId="4" fillId="3" borderId="12"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17" fontId="4" fillId="3" borderId="1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4747B7"/>
      <color rgb="FFC83000"/>
      <color rgb="FF008080"/>
      <color rgb="FF966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9B96-EC95-4074-A1DD-1D205FB819CF}">
  <dimension ref="A1:L24"/>
  <sheetViews>
    <sheetView tabSelected="1" zoomScale="87" zoomScaleNormal="115" workbookViewId="0">
      <selection sqref="A1:F21"/>
    </sheetView>
  </sheetViews>
  <sheetFormatPr defaultColWidth="9.140625" defaultRowHeight="15" x14ac:dyDescent="0.25"/>
  <cols>
    <col min="1" max="1" width="12.5703125" style="5" customWidth="1"/>
    <col min="2" max="2" width="34" style="5" customWidth="1"/>
    <col min="3" max="3" width="31.7109375" style="5" customWidth="1"/>
    <col min="4" max="4" width="26.42578125" style="5" customWidth="1"/>
    <col min="5" max="5" width="22.42578125" style="5" customWidth="1"/>
    <col min="6" max="16384" width="9.140625" style="5"/>
  </cols>
  <sheetData>
    <row r="1" spans="1:6" ht="28.5" customHeight="1" x14ac:dyDescent="0.25">
      <c r="A1" s="130" t="s">
        <v>1905</v>
      </c>
      <c r="B1" s="130"/>
      <c r="C1" s="130"/>
      <c r="D1" s="130"/>
      <c r="E1" s="130"/>
      <c r="F1" s="130"/>
    </row>
    <row r="2" spans="1:6" ht="28.5" customHeight="1" x14ac:dyDescent="0.25">
      <c r="A2" s="131" t="s">
        <v>1906</v>
      </c>
      <c r="B2" s="131"/>
      <c r="C2" s="131"/>
      <c r="D2" s="131"/>
      <c r="E2" s="131"/>
      <c r="F2" s="131"/>
    </row>
    <row r="3" spans="1:6" s="111" customFormat="1" ht="15.75" thickBot="1" x14ac:dyDescent="0.3">
      <c r="A3" s="111" t="s">
        <v>1907</v>
      </c>
      <c r="B3" s="111" t="s">
        <v>1908</v>
      </c>
      <c r="C3" s="111" t="s">
        <v>1</v>
      </c>
      <c r="D3" s="111" t="s">
        <v>1909</v>
      </c>
      <c r="E3" s="111" t="s">
        <v>1910</v>
      </c>
      <c r="F3" s="111" t="s">
        <v>1911</v>
      </c>
    </row>
    <row r="4" spans="1:6" ht="30" x14ac:dyDescent="0.25">
      <c r="A4" s="132" t="s">
        <v>1912</v>
      </c>
      <c r="B4" s="135" t="s">
        <v>1913</v>
      </c>
      <c r="C4" s="112" t="s">
        <v>1914</v>
      </c>
      <c r="D4" s="138" t="s">
        <v>1915</v>
      </c>
      <c r="E4" s="139" t="s">
        <v>1916</v>
      </c>
      <c r="F4" s="141" t="s">
        <v>1917</v>
      </c>
    </row>
    <row r="5" spans="1:6" ht="30" x14ac:dyDescent="0.25">
      <c r="A5" s="133"/>
      <c r="B5" s="136"/>
      <c r="C5" s="7" t="s">
        <v>1918</v>
      </c>
      <c r="D5" s="136"/>
      <c r="E5" s="140"/>
      <c r="F5" s="142"/>
    </row>
    <row r="6" spans="1:6" ht="30" x14ac:dyDescent="0.25">
      <c r="A6" s="133"/>
      <c r="B6" s="136"/>
      <c r="C6" s="7" t="s">
        <v>1919</v>
      </c>
      <c r="D6" s="136"/>
      <c r="E6" s="140"/>
      <c r="F6" s="142"/>
    </row>
    <row r="7" spans="1:6" ht="80.25" customHeight="1" thickBot="1" x14ac:dyDescent="0.3">
      <c r="A7" s="134"/>
      <c r="B7" s="137"/>
      <c r="C7" s="122" t="s">
        <v>1920</v>
      </c>
      <c r="D7" s="126" t="s">
        <v>1921</v>
      </c>
      <c r="E7" s="120" t="s">
        <v>1922</v>
      </c>
      <c r="F7" s="123" t="s">
        <v>1923</v>
      </c>
    </row>
    <row r="8" spans="1:6" ht="150" x14ac:dyDescent="0.25">
      <c r="A8" s="132" t="s">
        <v>1924</v>
      </c>
      <c r="B8" s="138" t="s">
        <v>1925</v>
      </c>
      <c r="C8" s="112" t="s">
        <v>1926</v>
      </c>
      <c r="D8" s="139" t="s">
        <v>1952</v>
      </c>
      <c r="E8" s="139" t="s">
        <v>1927</v>
      </c>
      <c r="F8" s="141" t="s">
        <v>1928</v>
      </c>
    </row>
    <row r="9" spans="1:6" ht="45" x14ac:dyDescent="0.25">
      <c r="A9" s="133"/>
      <c r="B9" s="136"/>
      <c r="C9" s="7" t="s">
        <v>1929</v>
      </c>
      <c r="D9" s="140"/>
      <c r="E9" s="140"/>
      <c r="F9" s="142"/>
    </row>
    <row r="10" spans="1:6" ht="90.75" thickBot="1" x14ac:dyDescent="0.3">
      <c r="A10" s="134"/>
      <c r="B10" s="137"/>
      <c r="C10" s="121" t="s">
        <v>1930</v>
      </c>
      <c r="D10" s="151"/>
      <c r="E10" s="151"/>
      <c r="F10" s="152"/>
    </row>
    <row r="11" spans="1:6" ht="152.25" customHeight="1" x14ac:dyDescent="0.25">
      <c r="A11" s="132" t="s">
        <v>1931</v>
      </c>
      <c r="B11" s="138" t="s">
        <v>1932</v>
      </c>
      <c r="C11" s="114" t="s">
        <v>1933</v>
      </c>
      <c r="D11" s="145" t="s">
        <v>1953</v>
      </c>
      <c r="E11" s="145" t="s">
        <v>1934</v>
      </c>
      <c r="F11" s="148" t="s">
        <v>1935</v>
      </c>
    </row>
    <row r="12" spans="1:6" ht="45" x14ac:dyDescent="0.25">
      <c r="A12" s="133"/>
      <c r="B12" s="136"/>
      <c r="C12" s="115" t="s">
        <v>1936</v>
      </c>
      <c r="D12" s="146"/>
      <c r="E12" s="146"/>
      <c r="F12" s="149"/>
    </row>
    <row r="13" spans="1:6" ht="31.5" customHeight="1" x14ac:dyDescent="0.25">
      <c r="A13" s="143"/>
      <c r="B13" s="144"/>
      <c r="C13" s="116" t="s">
        <v>1937</v>
      </c>
      <c r="D13" s="146"/>
      <c r="E13" s="146"/>
      <c r="F13" s="149"/>
    </row>
    <row r="14" spans="1:6" ht="75.75" thickBot="1" x14ac:dyDescent="0.3">
      <c r="A14" s="134"/>
      <c r="B14" s="137"/>
      <c r="C14" s="117" t="s">
        <v>1938</v>
      </c>
      <c r="D14" s="147"/>
      <c r="E14" s="147"/>
      <c r="F14" s="150"/>
    </row>
    <row r="15" spans="1:6" ht="28.5" customHeight="1" x14ac:dyDescent="0.25">
      <c r="A15" s="153" t="s">
        <v>1939</v>
      </c>
      <c r="B15" s="154" t="s">
        <v>1940</v>
      </c>
      <c r="C15" s="118" t="s">
        <v>1941</v>
      </c>
      <c r="D15" s="156" t="s">
        <v>1942</v>
      </c>
      <c r="E15" s="154" t="s">
        <v>1943</v>
      </c>
      <c r="F15" s="158" t="s">
        <v>1944</v>
      </c>
    </row>
    <row r="16" spans="1:6" ht="45" x14ac:dyDescent="0.25">
      <c r="A16" s="133"/>
      <c r="B16" s="140"/>
      <c r="C16" s="7" t="s">
        <v>1945</v>
      </c>
      <c r="D16" s="157"/>
      <c r="E16" s="140"/>
      <c r="F16" s="142"/>
    </row>
    <row r="17" spans="1:12" ht="45" x14ac:dyDescent="0.25">
      <c r="A17" s="133"/>
      <c r="B17" s="140"/>
      <c r="C17" s="7" t="s">
        <v>1946</v>
      </c>
      <c r="D17" s="157"/>
      <c r="E17" s="140"/>
      <c r="F17" s="142"/>
    </row>
    <row r="18" spans="1:12" ht="30" x14ac:dyDescent="0.25">
      <c r="A18" s="133"/>
      <c r="B18" s="140"/>
      <c r="C18" s="7" t="s">
        <v>1947</v>
      </c>
      <c r="D18" s="157"/>
      <c r="E18" s="140"/>
      <c r="F18" s="142"/>
    </row>
    <row r="19" spans="1:12" ht="29.65" customHeight="1" x14ac:dyDescent="0.25">
      <c r="A19" s="133"/>
      <c r="B19" s="140"/>
      <c r="C19" s="119" t="s">
        <v>1948</v>
      </c>
      <c r="D19" s="157"/>
      <c r="E19" s="140"/>
      <c r="F19" s="113" t="s">
        <v>1949</v>
      </c>
      <c r="L19" s="8"/>
    </row>
    <row r="20" spans="1:12" ht="45" x14ac:dyDescent="0.25">
      <c r="A20" s="143"/>
      <c r="B20" s="155"/>
      <c r="C20" s="128" t="s">
        <v>1954</v>
      </c>
      <c r="D20" s="128" t="s">
        <v>1955</v>
      </c>
      <c r="E20" s="127" t="s">
        <v>1956</v>
      </c>
      <c r="F20" s="129" t="s">
        <v>1949</v>
      </c>
      <c r="L20" s="8"/>
    </row>
    <row r="21" spans="1:12" ht="45.75" thickBot="1" x14ac:dyDescent="0.3">
      <c r="A21" s="134"/>
      <c r="B21" s="151"/>
      <c r="C21" s="121" t="s">
        <v>1950</v>
      </c>
      <c r="D21" s="122" t="s">
        <v>1915</v>
      </c>
      <c r="E21" s="120" t="s">
        <v>1951</v>
      </c>
      <c r="F21" s="123" t="s">
        <v>1949</v>
      </c>
    </row>
    <row r="22" spans="1:12" x14ac:dyDescent="0.25">
      <c r="A22" s="8"/>
      <c r="B22" s="8"/>
      <c r="E22" s="110"/>
      <c r="F22" s="110"/>
    </row>
    <row r="23" spans="1:12" x14ac:dyDescent="0.25">
      <c r="A23" s="8"/>
      <c r="B23" s="8"/>
      <c r="C23" s="124"/>
    </row>
    <row r="24" spans="1:12" x14ac:dyDescent="0.25">
      <c r="A24" s="8"/>
      <c r="B24" s="8"/>
      <c r="C24" s="125"/>
    </row>
  </sheetData>
  <mergeCells count="22">
    <mergeCell ref="A15:A21"/>
    <mergeCell ref="B15:B21"/>
    <mergeCell ref="D15:D19"/>
    <mergeCell ref="E15:E19"/>
    <mergeCell ref="F15:F18"/>
    <mergeCell ref="A8:A10"/>
    <mergeCell ref="B8:B10"/>
    <mergeCell ref="D8:D10"/>
    <mergeCell ref="E8:E10"/>
    <mergeCell ref="F8:F10"/>
    <mergeCell ref="A11:A14"/>
    <mergeCell ref="B11:B14"/>
    <mergeCell ref="D11:D14"/>
    <mergeCell ref="E11:E14"/>
    <mergeCell ref="F11:F14"/>
    <mergeCell ref="A1:F1"/>
    <mergeCell ref="A2:F2"/>
    <mergeCell ref="A4:A7"/>
    <mergeCell ref="B4:B7"/>
    <mergeCell ref="D4:D6"/>
    <mergeCell ref="E4:E6"/>
    <mergeCell ref="F4: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59D94-4EBB-496E-B4B0-F3A98E31627A}">
  <sheetPr>
    <tabColor rgb="FF008080"/>
  </sheetPr>
  <dimension ref="A1:AA28"/>
  <sheetViews>
    <sheetView zoomScale="90" zoomScaleNormal="90" workbookViewId="0">
      <selection sqref="A1:B1"/>
    </sheetView>
  </sheetViews>
  <sheetFormatPr defaultColWidth="9.140625" defaultRowHeight="15" x14ac:dyDescent="0.25"/>
  <cols>
    <col min="1" max="1" width="61.42578125" style="8" bestFit="1" customWidth="1"/>
    <col min="2" max="2" width="82.28515625" style="6" bestFit="1" customWidth="1"/>
    <col min="3" max="3" width="57.140625" style="6" customWidth="1"/>
    <col min="4" max="4" width="11" style="6" bestFit="1" customWidth="1"/>
    <col min="5" max="5" width="9.42578125" style="6" bestFit="1" customWidth="1"/>
    <col min="6" max="6" width="9.42578125" style="6" customWidth="1"/>
    <col min="7" max="7" width="9.42578125" style="6" bestFit="1" customWidth="1"/>
    <col min="8" max="8" width="9.42578125" style="6" customWidth="1"/>
    <col min="9" max="9" width="9.42578125" style="6" bestFit="1" customWidth="1"/>
    <col min="10" max="10" width="9.42578125" style="6" customWidth="1"/>
    <col min="11" max="11" width="9.42578125" style="6" bestFit="1" customWidth="1"/>
    <col min="12" max="12" width="9.42578125" style="6" customWidth="1"/>
    <col min="13" max="13" width="9.42578125" style="6" bestFit="1" customWidth="1"/>
    <col min="14" max="14" width="9.42578125" style="6" customWidth="1"/>
    <col min="15" max="15" width="9.42578125" style="6" bestFit="1" customWidth="1"/>
    <col min="16" max="22" width="9.42578125" style="6" customWidth="1"/>
    <col min="23" max="23" width="9.42578125" style="6" bestFit="1" customWidth="1"/>
    <col min="24" max="24" width="9.42578125" style="6" customWidth="1"/>
    <col min="25" max="25" width="34" style="6" customWidth="1"/>
    <col min="26" max="26" width="36.28515625" style="6" customWidth="1"/>
    <col min="27" max="27" width="18.7109375" style="6" bestFit="1" customWidth="1"/>
    <col min="28" max="16384" width="9.140625" style="6"/>
  </cols>
  <sheetData>
    <row r="1" spans="1:27" ht="21" x14ac:dyDescent="0.25">
      <c r="A1" s="170" t="s">
        <v>1900</v>
      </c>
      <c r="B1" s="170"/>
    </row>
    <row r="2" spans="1:27" ht="47.1" customHeight="1" x14ac:dyDescent="0.25">
      <c r="A2" s="171" t="s">
        <v>1894</v>
      </c>
      <c r="B2" s="171"/>
    </row>
    <row r="3" spans="1:27" ht="18.600000000000001" customHeight="1" x14ac:dyDescent="0.25">
      <c r="A3" s="164" t="s">
        <v>2</v>
      </c>
      <c r="B3" s="162" t="s">
        <v>11</v>
      </c>
      <c r="C3" s="162" t="s">
        <v>1895</v>
      </c>
      <c r="D3" s="163" t="s">
        <v>3</v>
      </c>
      <c r="E3" s="159" t="s">
        <v>1896</v>
      </c>
      <c r="F3" s="160"/>
      <c r="G3" s="160"/>
      <c r="H3" s="160"/>
      <c r="I3" s="160"/>
      <c r="J3" s="160"/>
      <c r="K3" s="160"/>
      <c r="L3" s="160"/>
      <c r="M3" s="160"/>
      <c r="N3" s="160"/>
      <c r="O3" s="160"/>
      <c r="P3" s="160"/>
      <c r="Q3" s="160"/>
      <c r="R3" s="160"/>
      <c r="S3" s="160"/>
      <c r="T3" s="160"/>
      <c r="U3" s="160"/>
      <c r="V3" s="161"/>
      <c r="W3" s="162" t="s">
        <v>4</v>
      </c>
      <c r="X3" s="162"/>
      <c r="Y3" s="162" t="s">
        <v>5</v>
      </c>
      <c r="Z3" s="162" t="s">
        <v>6</v>
      </c>
      <c r="AA3" s="164" t="s">
        <v>7</v>
      </c>
    </row>
    <row r="4" spans="1:27" ht="18.75" x14ac:dyDescent="0.25">
      <c r="A4" s="164"/>
      <c r="B4" s="162"/>
      <c r="C4" s="162"/>
      <c r="D4" s="169"/>
      <c r="E4" s="166">
        <v>45992</v>
      </c>
      <c r="F4" s="166"/>
      <c r="G4" s="167">
        <v>46357</v>
      </c>
      <c r="H4" s="168"/>
      <c r="I4" s="167">
        <v>46722</v>
      </c>
      <c r="J4" s="168"/>
      <c r="K4" s="167">
        <v>47088</v>
      </c>
      <c r="L4" s="168"/>
      <c r="M4" s="167">
        <v>47453</v>
      </c>
      <c r="N4" s="168"/>
      <c r="O4" s="166">
        <v>11293</v>
      </c>
      <c r="P4" s="166"/>
      <c r="Q4" s="166">
        <v>11658</v>
      </c>
      <c r="R4" s="166"/>
      <c r="S4" s="166">
        <v>12024</v>
      </c>
      <c r="T4" s="166"/>
      <c r="U4" s="166">
        <v>12389</v>
      </c>
      <c r="V4" s="166"/>
      <c r="W4" s="166">
        <v>12754</v>
      </c>
      <c r="X4" s="166"/>
      <c r="Y4" s="162"/>
      <c r="Z4" s="162"/>
      <c r="AA4" s="164"/>
    </row>
    <row r="5" spans="1:27" ht="18.75" x14ac:dyDescent="0.25">
      <c r="A5" s="165"/>
      <c r="B5" s="163"/>
      <c r="C5" s="163"/>
      <c r="D5" s="87">
        <v>45566</v>
      </c>
      <c r="E5" s="86" t="s">
        <v>9</v>
      </c>
      <c r="F5" s="86" t="s">
        <v>8</v>
      </c>
      <c r="G5" s="86" t="s">
        <v>9</v>
      </c>
      <c r="H5" s="86" t="s">
        <v>8</v>
      </c>
      <c r="I5" s="86" t="s">
        <v>9</v>
      </c>
      <c r="J5" s="86" t="s">
        <v>8</v>
      </c>
      <c r="K5" s="86" t="s">
        <v>9</v>
      </c>
      <c r="L5" s="86" t="s">
        <v>8</v>
      </c>
      <c r="M5" s="86" t="s">
        <v>9</v>
      </c>
      <c r="N5" s="86" t="s">
        <v>8</v>
      </c>
      <c r="O5" s="86" t="s">
        <v>9</v>
      </c>
      <c r="P5" s="86" t="s">
        <v>8</v>
      </c>
      <c r="Q5" s="86" t="s">
        <v>9</v>
      </c>
      <c r="R5" s="86" t="s">
        <v>8</v>
      </c>
      <c r="S5" s="86" t="s">
        <v>9</v>
      </c>
      <c r="T5" s="86" t="s">
        <v>8</v>
      </c>
      <c r="U5" s="86" t="s">
        <v>9</v>
      </c>
      <c r="V5" s="86" t="s">
        <v>8</v>
      </c>
      <c r="W5" s="87" t="s">
        <v>9</v>
      </c>
      <c r="X5" s="87" t="s">
        <v>8</v>
      </c>
      <c r="Y5" s="163"/>
      <c r="Z5" s="163"/>
      <c r="AA5" s="165"/>
    </row>
    <row r="6" spans="1:27" x14ac:dyDescent="0.25">
      <c r="A6" s="88"/>
      <c r="B6" s="89"/>
      <c r="C6" s="89"/>
      <c r="D6" s="90"/>
      <c r="E6" s="91"/>
      <c r="F6" s="90"/>
      <c r="G6" s="91"/>
      <c r="H6" s="90"/>
      <c r="I6" s="91"/>
      <c r="J6" s="90"/>
      <c r="K6" s="91"/>
      <c r="L6" s="90"/>
      <c r="M6" s="91"/>
      <c r="N6" s="90"/>
      <c r="O6" s="91"/>
      <c r="P6" s="90"/>
      <c r="Q6" s="91"/>
      <c r="R6" s="90"/>
      <c r="S6" s="91"/>
      <c r="T6" s="90"/>
      <c r="U6" s="91"/>
      <c r="V6" s="90"/>
      <c r="W6" s="91"/>
      <c r="X6" s="90"/>
      <c r="Y6" s="92"/>
      <c r="Z6" s="92"/>
      <c r="AA6" s="92"/>
    </row>
    <row r="7" spans="1:27" x14ac:dyDescent="0.25">
      <c r="A7" s="88"/>
      <c r="B7" s="93"/>
      <c r="C7" s="94"/>
      <c r="D7" s="90"/>
      <c r="E7" s="91"/>
      <c r="F7" s="90"/>
      <c r="G7" s="91"/>
      <c r="H7" s="90"/>
      <c r="I7" s="91"/>
      <c r="J7" s="90"/>
      <c r="K7" s="91"/>
      <c r="L7" s="90"/>
      <c r="M7" s="91"/>
      <c r="N7" s="90"/>
      <c r="O7" s="91"/>
      <c r="P7" s="90"/>
      <c r="Q7" s="91"/>
      <c r="R7" s="90"/>
      <c r="S7" s="91"/>
      <c r="T7" s="90"/>
      <c r="U7" s="91"/>
      <c r="V7" s="90"/>
      <c r="W7" s="91"/>
      <c r="X7" s="90"/>
      <c r="Y7" s="92"/>
      <c r="Z7" s="92"/>
      <c r="AA7" s="92"/>
    </row>
    <row r="8" spans="1:27" x14ac:dyDescent="0.25">
      <c r="A8" s="88"/>
      <c r="B8" s="93"/>
      <c r="C8" s="94"/>
      <c r="D8" s="90"/>
      <c r="E8" s="91"/>
      <c r="F8" s="90"/>
      <c r="G8" s="91"/>
      <c r="H8" s="90"/>
      <c r="I8" s="91"/>
      <c r="J8" s="90"/>
      <c r="K8" s="91"/>
      <c r="L8" s="90"/>
      <c r="M8" s="91"/>
      <c r="N8" s="90"/>
      <c r="O8" s="91"/>
      <c r="P8" s="90"/>
      <c r="Q8" s="91"/>
      <c r="R8" s="90"/>
      <c r="S8" s="91"/>
      <c r="T8" s="90"/>
      <c r="U8" s="91"/>
      <c r="V8" s="90"/>
      <c r="W8" s="91"/>
      <c r="X8" s="90"/>
      <c r="Y8" s="92"/>
      <c r="Z8" s="92"/>
      <c r="AA8" s="92"/>
    </row>
    <row r="9" spans="1:27" x14ac:dyDescent="0.25">
      <c r="A9" s="92"/>
      <c r="B9" s="95"/>
      <c r="C9" s="96"/>
      <c r="D9" s="90"/>
      <c r="E9" s="91"/>
      <c r="F9" s="90"/>
      <c r="G9" s="91"/>
      <c r="H9" s="90"/>
      <c r="I9" s="91"/>
      <c r="J9" s="90"/>
      <c r="K9" s="91"/>
      <c r="L9" s="90"/>
      <c r="M9" s="91"/>
      <c r="N9" s="90"/>
      <c r="O9" s="91"/>
      <c r="P9" s="90"/>
      <c r="Q9" s="91"/>
      <c r="R9" s="90"/>
      <c r="S9" s="91"/>
      <c r="T9" s="90"/>
      <c r="U9" s="91"/>
      <c r="V9" s="90"/>
      <c r="W9" s="91"/>
      <c r="X9" s="90"/>
      <c r="Y9" s="92"/>
      <c r="Z9" s="92"/>
      <c r="AA9" s="92"/>
    </row>
    <row r="10" spans="1:27" x14ac:dyDescent="0.25">
      <c r="A10" s="92"/>
      <c r="B10" s="95"/>
      <c r="C10" s="96"/>
      <c r="D10" s="90"/>
      <c r="E10" s="91"/>
      <c r="F10" s="90"/>
      <c r="G10" s="91"/>
      <c r="H10" s="90"/>
      <c r="I10" s="91"/>
      <c r="J10" s="90"/>
      <c r="K10" s="91"/>
      <c r="L10" s="90"/>
      <c r="M10" s="91"/>
      <c r="N10" s="90"/>
      <c r="O10" s="91"/>
      <c r="P10" s="90"/>
      <c r="Q10" s="91"/>
      <c r="R10" s="90"/>
      <c r="S10" s="91"/>
      <c r="T10" s="90"/>
      <c r="U10" s="91"/>
      <c r="V10" s="90"/>
      <c r="W10" s="91"/>
      <c r="X10" s="90"/>
      <c r="Y10" s="92"/>
      <c r="Z10" s="92"/>
      <c r="AA10" s="92"/>
    </row>
    <row r="11" spans="1:27" x14ac:dyDescent="0.25">
      <c r="A11" s="92"/>
      <c r="B11" s="97"/>
      <c r="C11" s="98"/>
      <c r="D11" s="90"/>
      <c r="E11" s="91"/>
      <c r="F11" s="90"/>
      <c r="G11" s="91"/>
      <c r="H11" s="90"/>
      <c r="I11" s="91"/>
      <c r="J11" s="90"/>
      <c r="K11" s="91"/>
      <c r="L11" s="90"/>
      <c r="M11" s="91"/>
      <c r="N11" s="90"/>
      <c r="O11" s="91"/>
      <c r="P11" s="90"/>
      <c r="Q11" s="91"/>
      <c r="R11" s="90"/>
      <c r="S11" s="91"/>
      <c r="T11" s="90"/>
      <c r="U11" s="91"/>
      <c r="V11" s="90"/>
      <c r="W11" s="91"/>
      <c r="X11" s="90"/>
      <c r="Y11" s="92"/>
      <c r="Z11" s="92"/>
      <c r="AA11" s="92"/>
    </row>
    <row r="12" spans="1:27" x14ac:dyDescent="0.25">
      <c r="A12" s="92"/>
      <c r="B12" s="99"/>
      <c r="C12" s="98"/>
      <c r="D12" s="90"/>
      <c r="E12" s="91"/>
      <c r="F12" s="90"/>
      <c r="G12" s="91"/>
      <c r="H12" s="90"/>
      <c r="I12" s="91"/>
      <c r="J12" s="90"/>
      <c r="K12" s="91"/>
      <c r="L12" s="90"/>
      <c r="M12" s="91"/>
      <c r="N12" s="90"/>
      <c r="O12" s="91"/>
      <c r="P12" s="90"/>
      <c r="Q12" s="91"/>
      <c r="R12" s="90"/>
      <c r="S12" s="91"/>
      <c r="T12" s="90"/>
      <c r="U12" s="91"/>
      <c r="V12" s="90"/>
      <c r="W12" s="91"/>
      <c r="X12" s="90"/>
      <c r="Y12" s="92"/>
      <c r="Z12" s="92"/>
      <c r="AA12" s="92"/>
    </row>
    <row r="13" spans="1:27" x14ac:dyDescent="0.25">
      <c r="A13" s="88"/>
      <c r="B13" s="88"/>
      <c r="C13" s="92"/>
      <c r="D13" s="90"/>
      <c r="E13" s="91"/>
      <c r="F13" s="90"/>
      <c r="G13" s="91"/>
      <c r="H13" s="90"/>
      <c r="I13" s="91"/>
      <c r="J13" s="90"/>
      <c r="K13" s="91"/>
      <c r="L13" s="90"/>
      <c r="M13" s="91"/>
      <c r="N13" s="90"/>
      <c r="O13" s="91"/>
      <c r="P13" s="90"/>
      <c r="Q13" s="91"/>
      <c r="R13" s="90"/>
      <c r="S13" s="91"/>
      <c r="T13" s="90"/>
      <c r="U13" s="91"/>
      <c r="V13" s="90"/>
      <c r="W13" s="91"/>
      <c r="X13" s="90"/>
      <c r="Y13" s="92"/>
      <c r="Z13" s="90"/>
      <c r="AA13" s="92"/>
    </row>
    <row r="14" spans="1:27" x14ac:dyDescent="0.25">
      <c r="A14" s="88"/>
      <c r="B14" s="100"/>
      <c r="C14" s="100"/>
      <c r="D14" s="90"/>
      <c r="E14" s="91"/>
      <c r="F14" s="90"/>
      <c r="G14" s="91"/>
      <c r="H14" s="90"/>
      <c r="I14" s="91"/>
      <c r="J14" s="90"/>
      <c r="K14" s="91"/>
      <c r="L14" s="90"/>
      <c r="M14" s="91"/>
      <c r="N14" s="90"/>
      <c r="O14" s="91"/>
      <c r="P14" s="90"/>
      <c r="Q14" s="91"/>
      <c r="R14" s="90"/>
      <c r="S14" s="91"/>
      <c r="T14" s="90"/>
      <c r="U14" s="91"/>
      <c r="V14" s="90"/>
      <c r="W14" s="91"/>
      <c r="X14" s="90"/>
      <c r="Y14" s="92"/>
      <c r="Z14" s="90"/>
      <c r="AA14" s="92"/>
    </row>
    <row r="15" spans="1:27" x14ac:dyDescent="0.25">
      <c r="A15" s="88"/>
      <c r="B15" s="99"/>
      <c r="C15" s="98"/>
      <c r="D15" s="90"/>
      <c r="E15" s="91"/>
      <c r="F15" s="90"/>
      <c r="G15" s="91"/>
      <c r="H15" s="90"/>
      <c r="I15" s="91"/>
      <c r="J15" s="90"/>
      <c r="K15" s="91"/>
      <c r="L15" s="90"/>
      <c r="M15" s="91"/>
      <c r="N15" s="90"/>
      <c r="O15" s="91"/>
      <c r="P15" s="90"/>
      <c r="Q15" s="91"/>
      <c r="R15" s="90"/>
      <c r="S15" s="91"/>
      <c r="T15" s="90"/>
      <c r="U15" s="91"/>
      <c r="V15" s="90"/>
      <c r="W15" s="91"/>
      <c r="X15" s="90"/>
      <c r="Y15" s="92"/>
      <c r="Z15" s="90"/>
      <c r="AA15" s="92"/>
    </row>
    <row r="16" spans="1:27" x14ac:dyDescent="0.25">
      <c r="A16" s="101"/>
      <c r="B16" s="92"/>
      <c r="C16" s="92"/>
      <c r="D16" s="90"/>
      <c r="E16" s="91"/>
      <c r="F16" s="90"/>
      <c r="G16" s="91"/>
      <c r="H16" s="90"/>
      <c r="I16" s="91"/>
      <c r="J16" s="90"/>
      <c r="K16" s="91"/>
      <c r="L16" s="90"/>
      <c r="M16" s="91"/>
      <c r="N16" s="90"/>
      <c r="O16" s="91"/>
      <c r="P16" s="90"/>
      <c r="Q16" s="91"/>
      <c r="R16" s="90"/>
      <c r="S16" s="91"/>
      <c r="T16" s="90"/>
      <c r="U16" s="91"/>
      <c r="V16" s="90"/>
      <c r="W16" s="91"/>
      <c r="X16" s="90"/>
      <c r="Y16" s="92"/>
      <c r="Z16" s="90"/>
      <c r="AA16" s="92"/>
    </row>
    <row r="17" spans="1:27" s="8" customFormat="1" x14ac:dyDescent="0.25">
      <c r="A17" s="88"/>
      <c r="B17" s="92"/>
      <c r="C17" s="92"/>
      <c r="D17" s="92"/>
      <c r="E17" s="102"/>
      <c r="F17" s="92"/>
      <c r="G17" s="102"/>
      <c r="H17" s="92"/>
      <c r="I17" s="102"/>
      <c r="J17" s="92"/>
      <c r="K17" s="102"/>
      <c r="L17" s="92"/>
      <c r="M17" s="102"/>
      <c r="N17" s="92"/>
      <c r="O17" s="102"/>
      <c r="P17" s="92"/>
      <c r="Q17" s="102"/>
      <c r="R17" s="92"/>
      <c r="S17" s="102"/>
      <c r="T17" s="92"/>
      <c r="U17" s="102"/>
      <c r="V17" s="92"/>
      <c r="W17" s="102"/>
      <c r="X17" s="92"/>
      <c r="Y17" s="92"/>
      <c r="Z17" s="92"/>
      <c r="AA17" s="92"/>
    </row>
    <row r="18" spans="1:27" x14ac:dyDescent="0.25">
      <c r="A18" s="88"/>
      <c r="B18" s="88"/>
      <c r="C18" s="92"/>
      <c r="D18" s="90"/>
      <c r="E18" s="91"/>
      <c r="F18" s="90"/>
      <c r="G18" s="91"/>
      <c r="H18" s="90"/>
      <c r="I18" s="91"/>
      <c r="J18" s="90"/>
      <c r="K18" s="91"/>
      <c r="L18" s="90"/>
      <c r="M18" s="91"/>
      <c r="N18" s="90"/>
      <c r="O18" s="91"/>
      <c r="P18" s="90"/>
      <c r="Q18" s="91"/>
      <c r="R18" s="90"/>
      <c r="S18" s="91"/>
      <c r="T18" s="90"/>
      <c r="U18" s="91"/>
      <c r="V18" s="90"/>
      <c r="W18" s="91"/>
      <c r="X18" s="90"/>
      <c r="Y18" s="92"/>
      <c r="Z18" s="90"/>
      <c r="AA18" s="92"/>
    </row>
    <row r="19" spans="1:27" x14ac:dyDescent="0.25">
      <c r="A19" s="88"/>
      <c r="B19" s="99"/>
      <c r="C19" s="98"/>
      <c r="D19" s="90"/>
      <c r="E19" s="91"/>
      <c r="F19" s="90"/>
      <c r="G19" s="91"/>
      <c r="H19" s="90"/>
      <c r="I19" s="91"/>
      <c r="J19" s="90"/>
      <c r="K19" s="91"/>
      <c r="L19" s="90"/>
      <c r="M19" s="91"/>
      <c r="N19" s="90"/>
      <c r="O19" s="91"/>
      <c r="P19" s="90"/>
      <c r="Q19" s="91"/>
      <c r="R19" s="90"/>
      <c r="S19" s="91"/>
      <c r="T19" s="90"/>
      <c r="U19" s="91"/>
      <c r="V19" s="90"/>
      <c r="W19" s="91"/>
      <c r="X19" s="90"/>
      <c r="Y19" s="92"/>
      <c r="Z19" s="90"/>
      <c r="AA19" s="92"/>
    </row>
    <row r="20" spans="1:27" x14ac:dyDescent="0.25">
      <c r="A20" s="88"/>
      <c r="B20" s="99"/>
      <c r="C20" s="98"/>
      <c r="D20" s="90"/>
      <c r="E20" s="91"/>
      <c r="F20" s="90"/>
      <c r="G20" s="91"/>
      <c r="H20" s="90"/>
      <c r="I20" s="91"/>
      <c r="J20" s="90"/>
      <c r="K20" s="91"/>
      <c r="L20" s="90"/>
      <c r="M20" s="91"/>
      <c r="N20" s="90"/>
      <c r="O20" s="91"/>
      <c r="P20" s="90"/>
      <c r="Q20" s="91"/>
      <c r="R20" s="90"/>
      <c r="S20" s="91"/>
      <c r="T20" s="90"/>
      <c r="U20" s="91"/>
      <c r="V20" s="90"/>
      <c r="W20" s="91"/>
      <c r="X20" s="90"/>
      <c r="Y20" s="92"/>
      <c r="Z20" s="90"/>
      <c r="AA20" s="92"/>
    </row>
    <row r="21" spans="1:27" x14ac:dyDescent="0.25">
      <c r="A21" s="88"/>
      <c r="B21" s="103"/>
      <c r="C21" s="89"/>
      <c r="D21" s="90"/>
      <c r="E21" s="91"/>
      <c r="F21" s="90"/>
      <c r="G21" s="91"/>
      <c r="H21" s="90"/>
      <c r="I21" s="91"/>
      <c r="J21" s="90"/>
      <c r="K21" s="91"/>
      <c r="L21" s="90"/>
      <c r="M21" s="91"/>
      <c r="N21" s="90"/>
      <c r="O21" s="91"/>
      <c r="P21" s="90"/>
      <c r="Q21" s="91"/>
      <c r="R21" s="90"/>
      <c r="S21" s="91"/>
      <c r="T21" s="90"/>
      <c r="U21" s="91"/>
      <c r="V21" s="90"/>
      <c r="W21" s="91"/>
      <c r="X21" s="90"/>
      <c r="Y21" s="92"/>
      <c r="Z21" s="90"/>
      <c r="AA21" s="92"/>
    </row>
    <row r="22" spans="1:27" ht="15.75" thickBot="1" x14ac:dyDescent="0.3"/>
    <row r="23" spans="1:27" ht="32.25" customHeight="1" x14ac:dyDescent="0.25">
      <c r="A23" s="109" t="s">
        <v>1899</v>
      </c>
    </row>
    <row r="24" spans="1:27" x14ac:dyDescent="0.25">
      <c r="A24" s="104"/>
    </row>
    <row r="25" spans="1:27" x14ac:dyDescent="0.25">
      <c r="A25" s="104"/>
    </row>
    <row r="26" spans="1:27" x14ac:dyDescent="0.25">
      <c r="A26" s="104"/>
    </row>
    <row r="27" spans="1:27" x14ac:dyDescent="0.25">
      <c r="A27" s="104"/>
    </row>
    <row r="28" spans="1:27" ht="15.75" thickBot="1" x14ac:dyDescent="0.3">
      <c r="A28" s="105"/>
    </row>
  </sheetData>
  <mergeCells count="21">
    <mergeCell ref="D3:D4"/>
    <mergeCell ref="A1:B1"/>
    <mergeCell ref="A2:B2"/>
    <mergeCell ref="A3:A5"/>
    <mergeCell ref="B3:B5"/>
    <mergeCell ref="C3:C5"/>
    <mergeCell ref="E3:V3"/>
    <mergeCell ref="W3:X3"/>
    <mergeCell ref="Y3:Y5"/>
    <mergeCell ref="Z3:Z5"/>
    <mergeCell ref="AA3:AA5"/>
    <mergeCell ref="E4:F4"/>
    <mergeCell ref="G4:H4"/>
    <mergeCell ref="I4:J4"/>
    <mergeCell ref="K4:L4"/>
    <mergeCell ref="M4:N4"/>
    <mergeCell ref="O4:P4"/>
    <mergeCell ref="Q4:R4"/>
    <mergeCell ref="S4:T4"/>
    <mergeCell ref="U4:V4"/>
    <mergeCell ref="W4:X4"/>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C460B-0223-4175-9803-2707485B4169}">
  <sheetPr>
    <tabColor rgb="FFC83000"/>
  </sheetPr>
  <dimension ref="A1:AA28"/>
  <sheetViews>
    <sheetView zoomScale="90" zoomScaleNormal="90" workbookViewId="0">
      <selection sqref="A1:B1"/>
    </sheetView>
  </sheetViews>
  <sheetFormatPr defaultColWidth="9.140625" defaultRowHeight="15" x14ac:dyDescent="0.25"/>
  <cols>
    <col min="1" max="1" width="61.42578125" style="8" bestFit="1" customWidth="1"/>
    <col min="2" max="2" width="82.28515625" style="6" bestFit="1" customWidth="1"/>
    <col min="3" max="3" width="57.140625" style="6" customWidth="1"/>
    <col min="4" max="4" width="11" style="6" bestFit="1" customWidth="1"/>
    <col min="5" max="5" width="9.42578125" style="6" bestFit="1" customWidth="1"/>
    <col min="6" max="6" width="9.42578125" style="6" customWidth="1"/>
    <col min="7" max="7" width="9.42578125" style="6" bestFit="1" customWidth="1"/>
    <col min="8" max="8" width="9.42578125" style="6" customWidth="1"/>
    <col min="9" max="9" width="9.42578125" style="6" bestFit="1" customWidth="1"/>
    <col min="10" max="10" width="9.42578125" style="6" customWidth="1"/>
    <col min="11" max="11" width="9.42578125" style="6" bestFit="1" customWidth="1"/>
    <col min="12" max="12" width="9.42578125" style="6" customWidth="1"/>
    <col min="13" max="13" width="9.42578125" style="6" bestFit="1" customWidth="1"/>
    <col min="14" max="14" width="9.42578125" style="6" customWidth="1"/>
    <col min="15" max="15" width="9.42578125" style="6" bestFit="1" customWidth="1"/>
    <col min="16" max="22" width="9.42578125" style="6" customWidth="1"/>
    <col min="23" max="23" width="9.42578125" style="6" bestFit="1" customWidth="1"/>
    <col min="24" max="24" width="9.42578125" style="6" customWidth="1"/>
    <col min="25" max="25" width="34" style="6" customWidth="1"/>
    <col min="26" max="26" width="36.28515625" style="6" customWidth="1"/>
    <col min="27" max="27" width="18.7109375" style="6" bestFit="1" customWidth="1"/>
    <col min="28" max="16384" width="9.140625" style="6"/>
  </cols>
  <sheetData>
    <row r="1" spans="1:27" ht="21" x14ac:dyDescent="0.25">
      <c r="A1" s="170" t="s">
        <v>1901</v>
      </c>
      <c r="B1" s="170"/>
    </row>
    <row r="2" spans="1:27" ht="47.1" customHeight="1" x14ac:dyDescent="0.25">
      <c r="A2" s="171" t="s">
        <v>1894</v>
      </c>
      <c r="B2" s="171"/>
    </row>
    <row r="3" spans="1:27" ht="18.600000000000001" customHeight="1" x14ac:dyDescent="0.25">
      <c r="A3" s="183" t="s">
        <v>2</v>
      </c>
      <c r="B3" s="185" t="s">
        <v>11</v>
      </c>
      <c r="C3" s="185" t="s">
        <v>1895</v>
      </c>
      <c r="D3" s="176" t="s">
        <v>3</v>
      </c>
      <c r="E3" s="172" t="s">
        <v>1896</v>
      </c>
      <c r="F3" s="173"/>
      <c r="G3" s="173"/>
      <c r="H3" s="173"/>
      <c r="I3" s="173"/>
      <c r="J3" s="173"/>
      <c r="K3" s="173"/>
      <c r="L3" s="173"/>
      <c r="M3" s="173"/>
      <c r="N3" s="173"/>
      <c r="O3" s="173"/>
      <c r="P3" s="173"/>
      <c r="Q3" s="173"/>
      <c r="R3" s="173"/>
      <c r="S3" s="173"/>
      <c r="T3" s="173"/>
      <c r="U3" s="173"/>
      <c r="V3" s="174"/>
      <c r="W3" s="175" t="s">
        <v>4</v>
      </c>
      <c r="X3" s="175"/>
      <c r="Y3" s="175" t="s">
        <v>5</v>
      </c>
      <c r="Z3" s="175" t="s">
        <v>6</v>
      </c>
      <c r="AA3" s="177" t="s">
        <v>7</v>
      </c>
    </row>
    <row r="4" spans="1:27" ht="18.75" x14ac:dyDescent="0.25">
      <c r="A4" s="183"/>
      <c r="B4" s="185"/>
      <c r="C4" s="185"/>
      <c r="D4" s="182"/>
      <c r="E4" s="179">
        <v>45992</v>
      </c>
      <c r="F4" s="179"/>
      <c r="G4" s="180">
        <v>46357</v>
      </c>
      <c r="H4" s="181"/>
      <c r="I4" s="180">
        <v>46722</v>
      </c>
      <c r="J4" s="181"/>
      <c r="K4" s="180">
        <v>47088</v>
      </c>
      <c r="L4" s="181"/>
      <c r="M4" s="180">
        <v>47453</v>
      </c>
      <c r="N4" s="181"/>
      <c r="O4" s="179">
        <v>11293</v>
      </c>
      <c r="P4" s="179"/>
      <c r="Q4" s="179">
        <v>11658</v>
      </c>
      <c r="R4" s="179"/>
      <c r="S4" s="179">
        <v>12024</v>
      </c>
      <c r="T4" s="179"/>
      <c r="U4" s="179">
        <v>12389</v>
      </c>
      <c r="V4" s="179"/>
      <c r="W4" s="179">
        <v>12754</v>
      </c>
      <c r="X4" s="179"/>
      <c r="Y4" s="175"/>
      <c r="Z4" s="175"/>
      <c r="AA4" s="177"/>
    </row>
    <row r="5" spans="1:27" ht="18.75" x14ac:dyDescent="0.25">
      <c r="A5" s="184"/>
      <c r="B5" s="186"/>
      <c r="C5" s="186"/>
      <c r="D5" s="66">
        <v>45566</v>
      </c>
      <c r="E5" s="65" t="s">
        <v>9</v>
      </c>
      <c r="F5" s="65" t="s">
        <v>8</v>
      </c>
      <c r="G5" s="65" t="s">
        <v>9</v>
      </c>
      <c r="H5" s="65" t="s">
        <v>8</v>
      </c>
      <c r="I5" s="65" t="s">
        <v>9</v>
      </c>
      <c r="J5" s="65" t="s">
        <v>8</v>
      </c>
      <c r="K5" s="65" t="s">
        <v>9</v>
      </c>
      <c r="L5" s="65" t="s">
        <v>8</v>
      </c>
      <c r="M5" s="65" t="s">
        <v>9</v>
      </c>
      <c r="N5" s="65" t="s">
        <v>8</v>
      </c>
      <c r="O5" s="65" t="s">
        <v>9</v>
      </c>
      <c r="P5" s="65" t="s">
        <v>8</v>
      </c>
      <c r="Q5" s="65" t="s">
        <v>9</v>
      </c>
      <c r="R5" s="65" t="s">
        <v>8</v>
      </c>
      <c r="S5" s="65" t="s">
        <v>9</v>
      </c>
      <c r="T5" s="65" t="s">
        <v>8</v>
      </c>
      <c r="U5" s="65" t="s">
        <v>9</v>
      </c>
      <c r="V5" s="65" t="s">
        <v>8</v>
      </c>
      <c r="W5" s="66" t="s">
        <v>9</v>
      </c>
      <c r="X5" s="66" t="s">
        <v>8</v>
      </c>
      <c r="Y5" s="176"/>
      <c r="Z5" s="176"/>
      <c r="AA5" s="178"/>
    </row>
    <row r="6" spans="1:27" x14ac:dyDescent="0.25">
      <c r="A6" s="67"/>
      <c r="B6" s="68"/>
      <c r="C6" s="68"/>
      <c r="D6" s="69"/>
      <c r="E6" s="69"/>
      <c r="F6" s="69"/>
      <c r="G6" s="69"/>
      <c r="H6" s="69"/>
      <c r="I6" s="69"/>
      <c r="J6" s="69"/>
      <c r="K6" s="69"/>
      <c r="L6" s="69"/>
      <c r="M6" s="69"/>
      <c r="N6" s="69"/>
      <c r="O6" s="69"/>
      <c r="P6" s="69"/>
      <c r="Q6" s="69"/>
      <c r="R6" s="69"/>
      <c r="S6" s="69"/>
      <c r="T6" s="69"/>
      <c r="U6" s="69"/>
      <c r="V6" s="69"/>
      <c r="W6" s="69"/>
      <c r="X6" s="69"/>
      <c r="Y6" s="70"/>
      <c r="Z6" s="70"/>
      <c r="AA6" s="70"/>
    </row>
    <row r="7" spans="1:27" x14ac:dyDescent="0.25">
      <c r="A7" s="67"/>
      <c r="B7" s="71"/>
      <c r="C7" s="72"/>
      <c r="D7" s="69"/>
      <c r="E7" s="69"/>
      <c r="F7" s="69"/>
      <c r="G7" s="69"/>
      <c r="H7" s="69"/>
      <c r="I7" s="69"/>
      <c r="J7" s="69"/>
      <c r="K7" s="69"/>
      <c r="L7" s="69"/>
      <c r="M7" s="69"/>
      <c r="N7" s="69"/>
      <c r="O7" s="69"/>
      <c r="P7" s="69"/>
      <c r="Q7" s="69"/>
      <c r="R7" s="69"/>
      <c r="S7" s="69"/>
      <c r="T7" s="69"/>
      <c r="U7" s="69"/>
      <c r="V7" s="69"/>
      <c r="W7" s="69"/>
      <c r="X7" s="69"/>
      <c r="Y7" s="70"/>
      <c r="Z7" s="70"/>
      <c r="AA7" s="70"/>
    </row>
    <row r="8" spans="1:27" x14ac:dyDescent="0.25">
      <c r="A8" s="67"/>
      <c r="B8" s="71"/>
      <c r="C8" s="72"/>
      <c r="D8" s="69"/>
      <c r="E8" s="69"/>
      <c r="F8" s="69"/>
      <c r="G8" s="69"/>
      <c r="H8" s="69"/>
      <c r="I8" s="69"/>
      <c r="J8" s="69"/>
      <c r="K8" s="69"/>
      <c r="L8" s="69"/>
      <c r="M8" s="69"/>
      <c r="N8" s="69"/>
      <c r="O8" s="69"/>
      <c r="P8" s="69"/>
      <c r="Q8" s="69"/>
      <c r="R8" s="69"/>
      <c r="S8" s="69"/>
      <c r="T8" s="69"/>
      <c r="U8" s="69"/>
      <c r="V8" s="69"/>
      <c r="W8" s="69"/>
      <c r="X8" s="69"/>
      <c r="Y8" s="70"/>
      <c r="Z8" s="70"/>
      <c r="AA8" s="70"/>
    </row>
    <row r="9" spans="1:27" x14ac:dyDescent="0.25">
      <c r="A9" s="70"/>
      <c r="B9" s="73"/>
      <c r="C9" s="74"/>
      <c r="D9" s="69"/>
      <c r="E9" s="69"/>
      <c r="F9" s="69"/>
      <c r="G9" s="69"/>
      <c r="H9" s="69"/>
      <c r="I9" s="69"/>
      <c r="J9" s="69"/>
      <c r="K9" s="69"/>
      <c r="L9" s="69"/>
      <c r="M9" s="69"/>
      <c r="N9" s="69"/>
      <c r="O9" s="69"/>
      <c r="P9" s="69"/>
      <c r="Q9" s="69"/>
      <c r="R9" s="69"/>
      <c r="S9" s="69"/>
      <c r="T9" s="69"/>
      <c r="U9" s="69"/>
      <c r="V9" s="69"/>
      <c r="W9" s="69"/>
      <c r="X9" s="69"/>
      <c r="Y9" s="70"/>
      <c r="Z9" s="70"/>
      <c r="AA9" s="70"/>
    </row>
    <row r="10" spans="1:27" x14ac:dyDescent="0.25">
      <c r="A10" s="70"/>
      <c r="B10" s="73"/>
      <c r="C10" s="74"/>
      <c r="D10" s="69"/>
      <c r="E10" s="69"/>
      <c r="F10" s="69"/>
      <c r="G10" s="69"/>
      <c r="H10" s="69"/>
      <c r="I10" s="69"/>
      <c r="J10" s="69"/>
      <c r="K10" s="69"/>
      <c r="L10" s="69"/>
      <c r="M10" s="69"/>
      <c r="N10" s="69"/>
      <c r="O10" s="69"/>
      <c r="P10" s="69"/>
      <c r="Q10" s="69"/>
      <c r="R10" s="69"/>
      <c r="S10" s="69"/>
      <c r="T10" s="69"/>
      <c r="U10" s="69"/>
      <c r="V10" s="69"/>
      <c r="W10" s="69"/>
      <c r="X10" s="69"/>
      <c r="Y10" s="70"/>
      <c r="Z10" s="70"/>
      <c r="AA10" s="70"/>
    </row>
    <row r="11" spans="1:27" x14ac:dyDescent="0.25">
      <c r="A11" s="70"/>
      <c r="B11" s="75"/>
      <c r="C11" s="76"/>
      <c r="D11" s="69"/>
      <c r="E11" s="69"/>
      <c r="F11" s="69"/>
      <c r="G11" s="69"/>
      <c r="H11" s="69"/>
      <c r="I11" s="69"/>
      <c r="J11" s="69"/>
      <c r="K11" s="69"/>
      <c r="L11" s="69"/>
      <c r="M11" s="69"/>
      <c r="N11" s="69"/>
      <c r="O11" s="69"/>
      <c r="P11" s="69"/>
      <c r="Q11" s="69"/>
      <c r="R11" s="69"/>
      <c r="S11" s="69"/>
      <c r="T11" s="69"/>
      <c r="U11" s="69"/>
      <c r="V11" s="69"/>
      <c r="W11" s="69"/>
      <c r="X11" s="69"/>
      <c r="Y11" s="70"/>
      <c r="Z11" s="70"/>
      <c r="AA11" s="70"/>
    </row>
    <row r="12" spans="1:27" x14ac:dyDescent="0.25">
      <c r="A12" s="70"/>
      <c r="B12" s="77"/>
      <c r="C12" s="76"/>
      <c r="D12" s="69"/>
      <c r="E12" s="69"/>
      <c r="F12" s="69"/>
      <c r="G12" s="69"/>
      <c r="H12" s="69"/>
      <c r="I12" s="69"/>
      <c r="J12" s="69"/>
      <c r="K12" s="69"/>
      <c r="L12" s="69"/>
      <c r="M12" s="69"/>
      <c r="N12" s="69"/>
      <c r="O12" s="69"/>
      <c r="P12" s="69"/>
      <c r="Q12" s="69"/>
      <c r="R12" s="69"/>
      <c r="S12" s="69"/>
      <c r="T12" s="69"/>
      <c r="U12" s="69"/>
      <c r="V12" s="69"/>
      <c r="W12" s="69"/>
      <c r="X12" s="69"/>
      <c r="Y12" s="70"/>
      <c r="Z12" s="70"/>
      <c r="AA12" s="70"/>
    </row>
    <row r="13" spans="1:27" x14ac:dyDescent="0.25">
      <c r="A13" s="67"/>
      <c r="B13" s="67"/>
      <c r="C13" s="70"/>
      <c r="D13" s="69"/>
      <c r="E13" s="69"/>
      <c r="F13" s="69"/>
      <c r="G13" s="69"/>
      <c r="H13" s="69"/>
      <c r="I13" s="69"/>
      <c r="J13" s="69"/>
      <c r="K13" s="69"/>
      <c r="L13" s="69"/>
      <c r="M13" s="69"/>
      <c r="N13" s="69"/>
      <c r="O13" s="69"/>
      <c r="P13" s="69"/>
      <c r="Q13" s="69"/>
      <c r="R13" s="69"/>
      <c r="S13" s="69"/>
      <c r="T13" s="69"/>
      <c r="U13" s="69"/>
      <c r="V13" s="69"/>
      <c r="W13" s="69"/>
      <c r="X13" s="69"/>
      <c r="Y13" s="70"/>
      <c r="Z13" s="69"/>
      <c r="AA13" s="70"/>
    </row>
    <row r="14" spans="1:27" x14ac:dyDescent="0.25">
      <c r="A14" s="67"/>
      <c r="B14" s="78"/>
      <c r="C14" s="78"/>
      <c r="D14" s="69"/>
      <c r="E14" s="69"/>
      <c r="F14" s="69"/>
      <c r="G14" s="69"/>
      <c r="H14" s="69"/>
      <c r="I14" s="69"/>
      <c r="J14" s="69"/>
      <c r="K14" s="69"/>
      <c r="L14" s="69"/>
      <c r="M14" s="69"/>
      <c r="N14" s="69"/>
      <c r="O14" s="69"/>
      <c r="P14" s="69"/>
      <c r="Q14" s="69"/>
      <c r="R14" s="69"/>
      <c r="S14" s="69"/>
      <c r="T14" s="69"/>
      <c r="U14" s="69"/>
      <c r="V14" s="69"/>
      <c r="W14" s="69"/>
      <c r="X14" s="69"/>
      <c r="Y14" s="70"/>
      <c r="Z14" s="69"/>
      <c r="AA14" s="70"/>
    </row>
    <row r="15" spans="1:27" x14ac:dyDescent="0.25">
      <c r="A15" s="67"/>
      <c r="B15" s="77"/>
      <c r="C15" s="76"/>
      <c r="D15" s="69"/>
      <c r="E15" s="69"/>
      <c r="F15" s="69"/>
      <c r="G15" s="69"/>
      <c r="H15" s="69"/>
      <c r="I15" s="69"/>
      <c r="J15" s="69"/>
      <c r="K15" s="69"/>
      <c r="L15" s="69"/>
      <c r="M15" s="69"/>
      <c r="N15" s="69"/>
      <c r="O15" s="69"/>
      <c r="P15" s="69"/>
      <c r="Q15" s="69"/>
      <c r="R15" s="69"/>
      <c r="S15" s="69"/>
      <c r="T15" s="69"/>
      <c r="U15" s="69"/>
      <c r="V15" s="69"/>
      <c r="W15" s="69"/>
      <c r="X15" s="69"/>
      <c r="Y15" s="70"/>
      <c r="Z15" s="69"/>
      <c r="AA15" s="70"/>
    </row>
    <row r="16" spans="1:27" x14ac:dyDescent="0.25">
      <c r="A16" s="79"/>
      <c r="B16" s="70"/>
      <c r="C16" s="70"/>
      <c r="D16" s="69"/>
      <c r="E16" s="69"/>
      <c r="F16" s="69"/>
      <c r="G16" s="69"/>
      <c r="H16" s="69"/>
      <c r="I16" s="69"/>
      <c r="J16" s="69"/>
      <c r="K16" s="69"/>
      <c r="L16" s="69"/>
      <c r="M16" s="69"/>
      <c r="N16" s="69"/>
      <c r="O16" s="69"/>
      <c r="P16" s="69"/>
      <c r="Q16" s="69"/>
      <c r="R16" s="69"/>
      <c r="S16" s="69"/>
      <c r="T16" s="69"/>
      <c r="U16" s="69"/>
      <c r="V16" s="69"/>
      <c r="W16" s="69"/>
      <c r="X16" s="69"/>
      <c r="Y16" s="70"/>
      <c r="Z16" s="69"/>
      <c r="AA16" s="70"/>
    </row>
    <row r="17" spans="1:27" s="8" customFormat="1" x14ac:dyDescent="0.25">
      <c r="A17" s="67"/>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row>
    <row r="18" spans="1:27" x14ac:dyDescent="0.25">
      <c r="A18" s="67"/>
      <c r="B18" s="67"/>
      <c r="C18" s="70"/>
      <c r="D18" s="69"/>
      <c r="E18" s="69"/>
      <c r="F18" s="69"/>
      <c r="G18" s="69"/>
      <c r="H18" s="69"/>
      <c r="I18" s="69"/>
      <c r="J18" s="69"/>
      <c r="K18" s="69"/>
      <c r="L18" s="69"/>
      <c r="M18" s="69"/>
      <c r="N18" s="69"/>
      <c r="O18" s="69"/>
      <c r="P18" s="69"/>
      <c r="Q18" s="69"/>
      <c r="R18" s="69"/>
      <c r="S18" s="69"/>
      <c r="T18" s="69"/>
      <c r="U18" s="69"/>
      <c r="V18" s="69"/>
      <c r="W18" s="69"/>
      <c r="X18" s="69"/>
      <c r="Y18" s="70"/>
      <c r="Z18" s="69"/>
      <c r="AA18" s="70"/>
    </row>
    <row r="19" spans="1:27" x14ac:dyDescent="0.25">
      <c r="A19" s="67"/>
      <c r="B19" s="77"/>
      <c r="C19" s="76"/>
      <c r="D19" s="69"/>
      <c r="E19" s="69"/>
      <c r="F19" s="69"/>
      <c r="G19" s="69"/>
      <c r="H19" s="69"/>
      <c r="I19" s="69"/>
      <c r="J19" s="69"/>
      <c r="K19" s="69"/>
      <c r="L19" s="69"/>
      <c r="M19" s="69"/>
      <c r="N19" s="69"/>
      <c r="O19" s="69"/>
      <c r="P19" s="69"/>
      <c r="Q19" s="69"/>
      <c r="R19" s="69"/>
      <c r="S19" s="69"/>
      <c r="T19" s="69"/>
      <c r="U19" s="69"/>
      <c r="V19" s="69"/>
      <c r="W19" s="69"/>
      <c r="X19" s="69"/>
      <c r="Y19" s="70"/>
      <c r="Z19" s="69"/>
      <c r="AA19" s="70"/>
    </row>
    <row r="20" spans="1:27" x14ac:dyDescent="0.25">
      <c r="A20" s="67"/>
      <c r="B20" s="77"/>
      <c r="C20" s="76"/>
      <c r="D20" s="69"/>
      <c r="E20" s="69"/>
      <c r="F20" s="69"/>
      <c r="G20" s="69"/>
      <c r="H20" s="69"/>
      <c r="I20" s="69"/>
      <c r="J20" s="69"/>
      <c r="K20" s="69"/>
      <c r="L20" s="69"/>
      <c r="M20" s="69"/>
      <c r="N20" s="69"/>
      <c r="O20" s="69"/>
      <c r="P20" s="69"/>
      <c r="Q20" s="69"/>
      <c r="R20" s="69"/>
      <c r="S20" s="69"/>
      <c r="T20" s="69"/>
      <c r="U20" s="69"/>
      <c r="V20" s="69"/>
      <c r="W20" s="69"/>
      <c r="X20" s="69"/>
      <c r="Y20" s="70"/>
      <c r="Z20" s="69"/>
      <c r="AA20" s="70"/>
    </row>
    <row r="21" spans="1:27" x14ac:dyDescent="0.25">
      <c r="A21" s="67"/>
      <c r="B21" s="80"/>
      <c r="C21" s="68"/>
      <c r="D21" s="69"/>
      <c r="E21" s="69"/>
      <c r="F21" s="69"/>
      <c r="G21" s="69"/>
      <c r="H21" s="69"/>
      <c r="I21" s="69"/>
      <c r="J21" s="69"/>
      <c r="K21" s="69"/>
      <c r="L21" s="69"/>
      <c r="M21" s="69"/>
      <c r="N21" s="69"/>
      <c r="O21" s="69"/>
      <c r="P21" s="69"/>
      <c r="Q21" s="69"/>
      <c r="R21" s="69"/>
      <c r="S21" s="69"/>
      <c r="T21" s="69"/>
      <c r="U21" s="69"/>
      <c r="V21" s="69"/>
      <c r="W21" s="69"/>
      <c r="X21" s="69"/>
      <c r="Y21" s="70"/>
      <c r="Z21" s="69"/>
      <c r="AA21" s="70"/>
    </row>
    <row r="22" spans="1:27" ht="15.75" thickBot="1" x14ac:dyDescent="0.3"/>
    <row r="23" spans="1:27" ht="32.25" customHeight="1" x14ac:dyDescent="0.25">
      <c r="A23" s="106" t="s">
        <v>1898</v>
      </c>
    </row>
    <row r="24" spans="1:27" x14ac:dyDescent="0.25">
      <c r="A24" s="107"/>
    </row>
    <row r="25" spans="1:27" x14ac:dyDescent="0.25">
      <c r="A25" s="107"/>
    </row>
    <row r="26" spans="1:27" x14ac:dyDescent="0.25">
      <c r="A26" s="107"/>
    </row>
    <row r="27" spans="1:27" x14ac:dyDescent="0.25">
      <c r="A27" s="107"/>
    </row>
    <row r="28" spans="1:27" ht="15.75" thickBot="1" x14ac:dyDescent="0.3">
      <c r="A28" s="108"/>
    </row>
  </sheetData>
  <mergeCells count="21">
    <mergeCell ref="D3:D4"/>
    <mergeCell ref="A1:B1"/>
    <mergeCell ref="A2:B2"/>
    <mergeCell ref="A3:A5"/>
    <mergeCell ref="B3:B5"/>
    <mergeCell ref="C3:C5"/>
    <mergeCell ref="E3:V3"/>
    <mergeCell ref="W3:X3"/>
    <mergeCell ref="Y3:Y5"/>
    <mergeCell ref="Z3:Z5"/>
    <mergeCell ref="AA3:AA5"/>
    <mergeCell ref="E4:F4"/>
    <mergeCell ref="G4:H4"/>
    <mergeCell ref="I4:J4"/>
    <mergeCell ref="K4:L4"/>
    <mergeCell ref="M4:N4"/>
    <mergeCell ref="O4:P4"/>
    <mergeCell ref="Q4:R4"/>
    <mergeCell ref="S4:T4"/>
    <mergeCell ref="U4:V4"/>
    <mergeCell ref="W4:X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FBA6-3D3E-4928-B7A3-93BDB2463C6C}">
  <sheetPr>
    <tabColor rgb="FFE7B287"/>
  </sheetPr>
  <dimension ref="A1:AA28"/>
  <sheetViews>
    <sheetView zoomScale="90" zoomScaleNormal="90" workbookViewId="0">
      <selection sqref="A1:B1"/>
    </sheetView>
  </sheetViews>
  <sheetFormatPr defaultColWidth="9.140625" defaultRowHeight="15" x14ac:dyDescent="0.25"/>
  <cols>
    <col min="1" max="1" width="61.42578125" style="8" bestFit="1" customWidth="1"/>
    <col min="2" max="2" width="82.28515625" style="6" bestFit="1" customWidth="1"/>
    <col min="3" max="3" width="57.140625" style="6" customWidth="1"/>
    <col min="4" max="4" width="11" style="6" bestFit="1" customWidth="1"/>
    <col min="5" max="5" width="9.42578125" style="6" bestFit="1" customWidth="1"/>
    <col min="6" max="6" width="9.42578125" style="6" customWidth="1"/>
    <col min="7" max="7" width="9.42578125" style="6" bestFit="1" customWidth="1"/>
    <col min="8" max="8" width="9.42578125" style="6" customWidth="1"/>
    <col min="9" max="9" width="9.42578125" style="6" bestFit="1" customWidth="1"/>
    <col min="10" max="10" width="9.42578125" style="6" customWidth="1"/>
    <col min="11" max="11" width="9.42578125" style="6" bestFit="1" customWidth="1"/>
    <col min="12" max="12" width="9.42578125" style="6" customWidth="1"/>
    <col min="13" max="13" width="9.42578125" style="6" bestFit="1" customWidth="1"/>
    <col min="14" max="14" width="9.42578125" style="6" customWidth="1"/>
    <col min="15" max="15" width="9.42578125" style="6" bestFit="1" customWidth="1"/>
    <col min="16" max="22" width="9.42578125" style="6" customWidth="1"/>
    <col min="23" max="23" width="9.42578125" style="6" bestFit="1" customWidth="1"/>
    <col min="24" max="24" width="9.42578125" style="6" customWidth="1"/>
    <col min="25" max="25" width="34" style="6" customWidth="1"/>
    <col min="26" max="26" width="36.28515625" style="6" customWidth="1"/>
    <col min="27" max="27" width="18.7109375" style="6" bestFit="1" customWidth="1"/>
    <col min="28" max="16384" width="9.140625" style="6"/>
  </cols>
  <sheetData>
    <row r="1" spans="1:27" ht="21" x14ac:dyDescent="0.25">
      <c r="A1" s="170" t="s">
        <v>1902</v>
      </c>
      <c r="B1" s="170"/>
    </row>
    <row r="2" spans="1:27" ht="47.1" customHeight="1" x14ac:dyDescent="0.25">
      <c r="A2" s="171" t="s">
        <v>1894</v>
      </c>
      <c r="B2" s="171"/>
    </row>
    <row r="3" spans="1:27" ht="18.600000000000001" customHeight="1" x14ac:dyDescent="0.25">
      <c r="A3" s="192" t="s">
        <v>2</v>
      </c>
      <c r="B3" s="190" t="s">
        <v>11</v>
      </c>
      <c r="C3" s="190" t="s">
        <v>1895</v>
      </c>
      <c r="D3" s="191" t="s">
        <v>3</v>
      </c>
      <c r="E3" s="187" t="s">
        <v>1896</v>
      </c>
      <c r="F3" s="188"/>
      <c r="G3" s="188"/>
      <c r="H3" s="188"/>
      <c r="I3" s="188"/>
      <c r="J3" s="188"/>
      <c r="K3" s="188"/>
      <c r="L3" s="188"/>
      <c r="M3" s="188"/>
      <c r="N3" s="188"/>
      <c r="O3" s="188"/>
      <c r="P3" s="188"/>
      <c r="Q3" s="188"/>
      <c r="R3" s="188"/>
      <c r="S3" s="188"/>
      <c r="T3" s="188"/>
      <c r="U3" s="188"/>
      <c r="V3" s="189"/>
      <c r="W3" s="190" t="s">
        <v>4</v>
      </c>
      <c r="X3" s="190"/>
      <c r="Y3" s="190" t="s">
        <v>5</v>
      </c>
      <c r="Z3" s="190" t="s">
        <v>6</v>
      </c>
      <c r="AA3" s="192" t="s">
        <v>7</v>
      </c>
    </row>
    <row r="4" spans="1:27" ht="18.75" x14ac:dyDescent="0.25">
      <c r="A4" s="192"/>
      <c r="B4" s="190"/>
      <c r="C4" s="190"/>
      <c r="D4" s="197"/>
      <c r="E4" s="194">
        <v>45992</v>
      </c>
      <c r="F4" s="194"/>
      <c r="G4" s="195">
        <v>46357</v>
      </c>
      <c r="H4" s="196"/>
      <c r="I4" s="195">
        <v>46722</v>
      </c>
      <c r="J4" s="196"/>
      <c r="K4" s="195">
        <v>47088</v>
      </c>
      <c r="L4" s="196"/>
      <c r="M4" s="195">
        <v>47453</v>
      </c>
      <c r="N4" s="196"/>
      <c r="O4" s="194">
        <v>11293</v>
      </c>
      <c r="P4" s="194"/>
      <c r="Q4" s="194">
        <v>11658</v>
      </c>
      <c r="R4" s="194"/>
      <c r="S4" s="194">
        <v>12024</v>
      </c>
      <c r="T4" s="194"/>
      <c r="U4" s="194">
        <v>12389</v>
      </c>
      <c r="V4" s="194"/>
      <c r="W4" s="194">
        <v>12754</v>
      </c>
      <c r="X4" s="194"/>
      <c r="Y4" s="190"/>
      <c r="Z4" s="190"/>
      <c r="AA4" s="192"/>
    </row>
    <row r="5" spans="1:27" ht="18.75" x14ac:dyDescent="0.25">
      <c r="A5" s="193"/>
      <c r="B5" s="191"/>
      <c r="C5" s="191"/>
      <c r="D5" s="29">
        <v>45566</v>
      </c>
      <c r="E5" s="28" t="s">
        <v>9</v>
      </c>
      <c r="F5" s="28" t="s">
        <v>8</v>
      </c>
      <c r="G5" s="28" t="s">
        <v>9</v>
      </c>
      <c r="H5" s="28" t="s">
        <v>8</v>
      </c>
      <c r="I5" s="28" t="s">
        <v>9</v>
      </c>
      <c r="J5" s="28" t="s">
        <v>8</v>
      </c>
      <c r="K5" s="28" t="s">
        <v>9</v>
      </c>
      <c r="L5" s="28" t="s">
        <v>8</v>
      </c>
      <c r="M5" s="28" t="s">
        <v>9</v>
      </c>
      <c r="N5" s="28" t="s">
        <v>8</v>
      </c>
      <c r="O5" s="28" t="s">
        <v>9</v>
      </c>
      <c r="P5" s="28" t="s">
        <v>8</v>
      </c>
      <c r="Q5" s="28" t="s">
        <v>9</v>
      </c>
      <c r="R5" s="28" t="s">
        <v>8</v>
      </c>
      <c r="S5" s="28" t="s">
        <v>9</v>
      </c>
      <c r="T5" s="28" t="s">
        <v>8</v>
      </c>
      <c r="U5" s="28" t="s">
        <v>9</v>
      </c>
      <c r="V5" s="28" t="s">
        <v>8</v>
      </c>
      <c r="W5" s="29" t="s">
        <v>9</v>
      </c>
      <c r="X5" s="29" t="s">
        <v>8</v>
      </c>
      <c r="Y5" s="191"/>
      <c r="Z5" s="191"/>
      <c r="AA5" s="193"/>
    </row>
    <row r="6" spans="1:27" x14ac:dyDescent="0.25">
      <c r="A6" s="30"/>
      <c r="B6" s="31"/>
      <c r="C6" s="31"/>
      <c r="D6" s="32"/>
      <c r="E6" s="82"/>
      <c r="F6" s="32"/>
      <c r="G6" s="82"/>
      <c r="H6" s="32"/>
      <c r="I6" s="82"/>
      <c r="J6" s="32"/>
      <c r="K6" s="82"/>
      <c r="L6" s="32"/>
      <c r="M6" s="82"/>
      <c r="N6" s="32"/>
      <c r="O6" s="82"/>
      <c r="P6" s="32"/>
      <c r="Q6" s="82"/>
      <c r="R6" s="32"/>
      <c r="S6" s="82"/>
      <c r="T6" s="32"/>
      <c r="U6" s="82"/>
      <c r="V6" s="32"/>
      <c r="W6" s="82"/>
      <c r="X6" s="32"/>
      <c r="Y6" s="33"/>
      <c r="Z6" s="33"/>
      <c r="AA6" s="33"/>
    </row>
    <row r="7" spans="1:27" x14ac:dyDescent="0.25">
      <c r="A7" s="30"/>
      <c r="B7" s="34"/>
      <c r="C7" s="35"/>
      <c r="D7" s="32"/>
      <c r="E7" s="82"/>
      <c r="F7" s="32"/>
      <c r="G7" s="82"/>
      <c r="H7" s="32"/>
      <c r="I7" s="82"/>
      <c r="J7" s="32"/>
      <c r="K7" s="82"/>
      <c r="L7" s="32"/>
      <c r="M7" s="82"/>
      <c r="N7" s="32"/>
      <c r="O7" s="82"/>
      <c r="P7" s="32"/>
      <c r="Q7" s="82"/>
      <c r="R7" s="32"/>
      <c r="S7" s="82"/>
      <c r="T7" s="32"/>
      <c r="U7" s="82"/>
      <c r="V7" s="32"/>
      <c r="W7" s="82"/>
      <c r="X7" s="32"/>
      <c r="Y7" s="33"/>
      <c r="Z7" s="33"/>
      <c r="AA7" s="33"/>
    </row>
    <row r="8" spans="1:27" x14ac:dyDescent="0.25">
      <c r="A8" s="30"/>
      <c r="B8" s="34"/>
      <c r="C8" s="35"/>
      <c r="D8" s="32"/>
      <c r="E8" s="82"/>
      <c r="F8" s="32"/>
      <c r="G8" s="82"/>
      <c r="H8" s="32"/>
      <c r="I8" s="82"/>
      <c r="J8" s="32"/>
      <c r="K8" s="82"/>
      <c r="L8" s="32"/>
      <c r="M8" s="82"/>
      <c r="N8" s="32"/>
      <c r="O8" s="82"/>
      <c r="P8" s="32"/>
      <c r="Q8" s="82"/>
      <c r="R8" s="32"/>
      <c r="S8" s="82"/>
      <c r="T8" s="32"/>
      <c r="U8" s="82"/>
      <c r="V8" s="32"/>
      <c r="W8" s="82"/>
      <c r="X8" s="32"/>
      <c r="Y8" s="33"/>
      <c r="Z8" s="33"/>
      <c r="AA8" s="33"/>
    </row>
    <row r="9" spans="1:27" x14ac:dyDescent="0.25">
      <c r="A9" s="33"/>
      <c r="B9" s="36"/>
      <c r="C9" s="37"/>
      <c r="D9" s="32"/>
      <c r="E9" s="82"/>
      <c r="F9" s="32"/>
      <c r="G9" s="82"/>
      <c r="H9" s="32"/>
      <c r="I9" s="82"/>
      <c r="J9" s="32"/>
      <c r="K9" s="82"/>
      <c r="L9" s="32"/>
      <c r="M9" s="82"/>
      <c r="N9" s="32"/>
      <c r="O9" s="82"/>
      <c r="P9" s="32"/>
      <c r="Q9" s="82"/>
      <c r="R9" s="32"/>
      <c r="S9" s="82"/>
      <c r="T9" s="32"/>
      <c r="U9" s="82"/>
      <c r="V9" s="32"/>
      <c r="W9" s="82"/>
      <c r="X9" s="32"/>
      <c r="Y9" s="33"/>
      <c r="Z9" s="33"/>
      <c r="AA9" s="33"/>
    </row>
    <row r="10" spans="1:27" x14ac:dyDescent="0.25">
      <c r="A10" s="33"/>
      <c r="B10" s="36"/>
      <c r="C10" s="37"/>
      <c r="D10" s="32"/>
      <c r="E10" s="82"/>
      <c r="F10" s="32"/>
      <c r="G10" s="82"/>
      <c r="H10" s="32"/>
      <c r="I10" s="82"/>
      <c r="J10" s="32"/>
      <c r="K10" s="82"/>
      <c r="L10" s="32"/>
      <c r="M10" s="82"/>
      <c r="N10" s="32"/>
      <c r="O10" s="82"/>
      <c r="P10" s="32"/>
      <c r="Q10" s="82"/>
      <c r="R10" s="32"/>
      <c r="S10" s="82"/>
      <c r="T10" s="32"/>
      <c r="U10" s="82"/>
      <c r="V10" s="32"/>
      <c r="W10" s="82"/>
      <c r="X10" s="32"/>
      <c r="Y10" s="33"/>
      <c r="Z10" s="33"/>
      <c r="AA10" s="33"/>
    </row>
    <row r="11" spans="1:27" x14ac:dyDescent="0.25">
      <c r="A11" s="33"/>
      <c r="B11" s="38"/>
      <c r="C11" s="39"/>
      <c r="D11" s="32"/>
      <c r="E11" s="82"/>
      <c r="F11" s="32"/>
      <c r="G11" s="82"/>
      <c r="H11" s="32"/>
      <c r="I11" s="82"/>
      <c r="J11" s="32"/>
      <c r="K11" s="82"/>
      <c r="L11" s="32"/>
      <c r="M11" s="82"/>
      <c r="N11" s="32"/>
      <c r="O11" s="82"/>
      <c r="P11" s="32"/>
      <c r="Q11" s="82"/>
      <c r="R11" s="32"/>
      <c r="S11" s="82"/>
      <c r="T11" s="32"/>
      <c r="U11" s="82"/>
      <c r="V11" s="32"/>
      <c r="W11" s="82"/>
      <c r="X11" s="32"/>
      <c r="Y11" s="33"/>
      <c r="Z11" s="33"/>
      <c r="AA11" s="33"/>
    </row>
    <row r="12" spans="1:27" x14ac:dyDescent="0.25">
      <c r="A12" s="33"/>
      <c r="B12" s="40"/>
      <c r="C12" s="39"/>
      <c r="D12" s="32"/>
      <c r="E12" s="82"/>
      <c r="F12" s="32"/>
      <c r="G12" s="82"/>
      <c r="H12" s="32"/>
      <c r="I12" s="82"/>
      <c r="J12" s="32"/>
      <c r="K12" s="82"/>
      <c r="L12" s="32"/>
      <c r="M12" s="82"/>
      <c r="N12" s="32"/>
      <c r="O12" s="82"/>
      <c r="P12" s="32"/>
      <c r="Q12" s="82"/>
      <c r="R12" s="32"/>
      <c r="S12" s="82"/>
      <c r="T12" s="32"/>
      <c r="U12" s="82"/>
      <c r="V12" s="32"/>
      <c r="W12" s="82"/>
      <c r="X12" s="32"/>
      <c r="Y12" s="33"/>
      <c r="Z12" s="33"/>
      <c r="AA12" s="33"/>
    </row>
    <row r="13" spans="1:27" x14ac:dyDescent="0.25">
      <c r="A13" s="30"/>
      <c r="B13" s="30"/>
      <c r="C13" s="33"/>
      <c r="D13" s="32"/>
      <c r="E13" s="82"/>
      <c r="F13" s="32"/>
      <c r="G13" s="82"/>
      <c r="H13" s="32"/>
      <c r="I13" s="82"/>
      <c r="J13" s="32"/>
      <c r="K13" s="82"/>
      <c r="L13" s="32"/>
      <c r="M13" s="82"/>
      <c r="N13" s="32"/>
      <c r="O13" s="82"/>
      <c r="P13" s="32"/>
      <c r="Q13" s="82"/>
      <c r="R13" s="32"/>
      <c r="S13" s="82"/>
      <c r="T13" s="32"/>
      <c r="U13" s="82"/>
      <c r="V13" s="32"/>
      <c r="W13" s="82"/>
      <c r="X13" s="32"/>
      <c r="Y13" s="33"/>
      <c r="Z13" s="32"/>
      <c r="AA13" s="33"/>
    </row>
    <row r="14" spans="1:27" x14ac:dyDescent="0.25">
      <c r="A14" s="30"/>
      <c r="B14" s="41"/>
      <c r="C14" s="41"/>
      <c r="D14" s="32"/>
      <c r="E14" s="82"/>
      <c r="F14" s="32"/>
      <c r="G14" s="82"/>
      <c r="H14" s="32"/>
      <c r="I14" s="82"/>
      <c r="J14" s="32"/>
      <c r="K14" s="82"/>
      <c r="L14" s="32"/>
      <c r="M14" s="82"/>
      <c r="N14" s="32"/>
      <c r="O14" s="82"/>
      <c r="P14" s="32"/>
      <c r="Q14" s="82"/>
      <c r="R14" s="32"/>
      <c r="S14" s="82"/>
      <c r="T14" s="32"/>
      <c r="U14" s="82"/>
      <c r="V14" s="32"/>
      <c r="W14" s="82"/>
      <c r="X14" s="32"/>
      <c r="Y14" s="33"/>
      <c r="Z14" s="32"/>
      <c r="AA14" s="33"/>
    </row>
    <row r="15" spans="1:27" x14ac:dyDescent="0.25">
      <c r="A15" s="30"/>
      <c r="B15" s="40"/>
      <c r="C15" s="39"/>
      <c r="D15" s="32"/>
      <c r="E15" s="82"/>
      <c r="F15" s="32"/>
      <c r="G15" s="82"/>
      <c r="H15" s="32"/>
      <c r="I15" s="82"/>
      <c r="J15" s="32"/>
      <c r="K15" s="82"/>
      <c r="L15" s="32"/>
      <c r="M15" s="82"/>
      <c r="N15" s="32"/>
      <c r="O15" s="82"/>
      <c r="P15" s="32"/>
      <c r="Q15" s="82"/>
      <c r="R15" s="32"/>
      <c r="S15" s="82"/>
      <c r="T15" s="32"/>
      <c r="U15" s="82"/>
      <c r="V15" s="32"/>
      <c r="W15" s="82"/>
      <c r="X15" s="32"/>
      <c r="Y15" s="33"/>
      <c r="Z15" s="32"/>
      <c r="AA15" s="33"/>
    </row>
    <row r="16" spans="1:27" x14ac:dyDescent="0.25">
      <c r="A16" s="42"/>
      <c r="B16" s="33"/>
      <c r="C16" s="33"/>
      <c r="D16" s="32"/>
      <c r="E16" s="82"/>
      <c r="F16" s="32"/>
      <c r="G16" s="82"/>
      <c r="H16" s="32"/>
      <c r="I16" s="82"/>
      <c r="J16" s="32"/>
      <c r="K16" s="82"/>
      <c r="L16" s="32"/>
      <c r="M16" s="82"/>
      <c r="N16" s="32"/>
      <c r="O16" s="82"/>
      <c r="P16" s="32"/>
      <c r="Q16" s="82"/>
      <c r="R16" s="32"/>
      <c r="S16" s="82"/>
      <c r="T16" s="32"/>
      <c r="U16" s="82"/>
      <c r="V16" s="32"/>
      <c r="W16" s="82"/>
      <c r="X16" s="32"/>
      <c r="Y16" s="33"/>
      <c r="Z16" s="32"/>
      <c r="AA16" s="33"/>
    </row>
    <row r="17" spans="1:27" s="8" customFormat="1" x14ac:dyDescent="0.25">
      <c r="A17" s="30"/>
      <c r="B17" s="33"/>
      <c r="C17" s="33"/>
      <c r="D17" s="33"/>
      <c r="E17" s="83"/>
      <c r="F17" s="33"/>
      <c r="G17" s="83"/>
      <c r="H17" s="33"/>
      <c r="I17" s="83"/>
      <c r="J17" s="33"/>
      <c r="K17" s="83"/>
      <c r="L17" s="33"/>
      <c r="M17" s="83"/>
      <c r="N17" s="33"/>
      <c r="O17" s="83"/>
      <c r="P17" s="33"/>
      <c r="Q17" s="83"/>
      <c r="R17" s="33"/>
      <c r="S17" s="83"/>
      <c r="T17" s="33"/>
      <c r="U17" s="83"/>
      <c r="V17" s="33"/>
      <c r="W17" s="83"/>
      <c r="X17" s="33"/>
      <c r="Y17" s="33"/>
      <c r="Z17" s="33"/>
      <c r="AA17" s="33"/>
    </row>
    <row r="18" spans="1:27" x14ac:dyDescent="0.25">
      <c r="A18" s="30"/>
      <c r="B18" s="30"/>
      <c r="C18" s="33"/>
      <c r="D18" s="32"/>
      <c r="E18" s="82"/>
      <c r="F18" s="32"/>
      <c r="G18" s="82"/>
      <c r="H18" s="32"/>
      <c r="I18" s="82"/>
      <c r="J18" s="32"/>
      <c r="K18" s="82"/>
      <c r="L18" s="32"/>
      <c r="M18" s="82"/>
      <c r="N18" s="32"/>
      <c r="O18" s="82"/>
      <c r="P18" s="32"/>
      <c r="Q18" s="82"/>
      <c r="R18" s="32"/>
      <c r="S18" s="82"/>
      <c r="T18" s="32"/>
      <c r="U18" s="82"/>
      <c r="V18" s="32"/>
      <c r="W18" s="82"/>
      <c r="X18" s="32"/>
      <c r="Y18" s="33"/>
      <c r="Z18" s="32"/>
      <c r="AA18" s="33"/>
    </row>
    <row r="19" spans="1:27" x14ac:dyDescent="0.25">
      <c r="A19" s="30"/>
      <c r="B19" s="40"/>
      <c r="C19" s="39"/>
      <c r="D19" s="32"/>
      <c r="E19" s="82"/>
      <c r="F19" s="32"/>
      <c r="G19" s="82"/>
      <c r="H19" s="32"/>
      <c r="I19" s="82"/>
      <c r="J19" s="32"/>
      <c r="K19" s="82"/>
      <c r="L19" s="32"/>
      <c r="M19" s="82"/>
      <c r="N19" s="32"/>
      <c r="O19" s="82"/>
      <c r="P19" s="32"/>
      <c r="Q19" s="82"/>
      <c r="R19" s="32"/>
      <c r="S19" s="82"/>
      <c r="T19" s="32"/>
      <c r="U19" s="82"/>
      <c r="V19" s="32"/>
      <c r="W19" s="82"/>
      <c r="X19" s="32"/>
      <c r="Y19" s="33"/>
      <c r="Z19" s="32"/>
      <c r="AA19" s="33"/>
    </row>
    <row r="20" spans="1:27" x14ac:dyDescent="0.25">
      <c r="A20" s="30"/>
      <c r="B20" s="40"/>
      <c r="C20" s="39"/>
      <c r="D20" s="32"/>
      <c r="E20" s="82"/>
      <c r="F20" s="32"/>
      <c r="G20" s="82"/>
      <c r="H20" s="32"/>
      <c r="I20" s="82"/>
      <c r="J20" s="32"/>
      <c r="K20" s="82"/>
      <c r="L20" s="32"/>
      <c r="M20" s="82"/>
      <c r="N20" s="32"/>
      <c r="O20" s="82"/>
      <c r="P20" s="32"/>
      <c r="Q20" s="82"/>
      <c r="R20" s="32"/>
      <c r="S20" s="82"/>
      <c r="T20" s="32"/>
      <c r="U20" s="82"/>
      <c r="V20" s="32"/>
      <c r="W20" s="82"/>
      <c r="X20" s="32"/>
      <c r="Y20" s="33"/>
      <c r="Z20" s="32"/>
      <c r="AA20" s="33"/>
    </row>
    <row r="21" spans="1:27" x14ac:dyDescent="0.25">
      <c r="A21" s="30"/>
      <c r="B21" s="43"/>
      <c r="C21" s="31"/>
      <c r="D21" s="32"/>
      <c r="E21" s="82"/>
      <c r="F21" s="32"/>
      <c r="G21" s="82"/>
      <c r="H21" s="32"/>
      <c r="I21" s="82"/>
      <c r="J21" s="32"/>
      <c r="K21" s="82"/>
      <c r="L21" s="32"/>
      <c r="M21" s="82"/>
      <c r="N21" s="32"/>
      <c r="O21" s="82"/>
      <c r="P21" s="32"/>
      <c r="Q21" s="82"/>
      <c r="R21" s="32"/>
      <c r="S21" s="82"/>
      <c r="T21" s="32"/>
      <c r="U21" s="82"/>
      <c r="V21" s="32"/>
      <c r="W21" s="82"/>
      <c r="X21" s="32"/>
      <c r="Y21" s="33"/>
      <c r="Z21" s="32"/>
      <c r="AA21" s="33"/>
    </row>
    <row r="22" spans="1:27" ht="15.75" thickBot="1" x14ac:dyDescent="0.3"/>
    <row r="23" spans="1:27" ht="32.25" customHeight="1" x14ac:dyDescent="0.25">
      <c r="A23" s="81" t="s">
        <v>1897</v>
      </c>
    </row>
    <row r="24" spans="1:27" x14ac:dyDescent="0.25">
      <c r="A24" s="44"/>
    </row>
    <row r="25" spans="1:27" x14ac:dyDescent="0.25">
      <c r="A25" s="44"/>
    </row>
    <row r="26" spans="1:27" x14ac:dyDescent="0.25">
      <c r="A26" s="44"/>
    </row>
    <row r="27" spans="1:27" x14ac:dyDescent="0.25">
      <c r="A27" s="44"/>
    </row>
    <row r="28" spans="1:27" ht="15.75" thickBot="1" x14ac:dyDescent="0.3">
      <c r="A28" s="45"/>
    </row>
  </sheetData>
  <mergeCells count="21">
    <mergeCell ref="D3:D4"/>
    <mergeCell ref="A1:B1"/>
    <mergeCell ref="A2:B2"/>
    <mergeCell ref="A3:A5"/>
    <mergeCell ref="B3:B5"/>
    <mergeCell ref="C3:C5"/>
    <mergeCell ref="E3:V3"/>
    <mergeCell ref="W3:X3"/>
    <mergeCell ref="Y3:Y5"/>
    <mergeCell ref="Z3:Z5"/>
    <mergeCell ref="AA3:AA5"/>
    <mergeCell ref="E4:F4"/>
    <mergeCell ref="G4:H4"/>
    <mergeCell ref="I4:J4"/>
    <mergeCell ref="K4:L4"/>
    <mergeCell ref="M4:N4"/>
    <mergeCell ref="O4:P4"/>
    <mergeCell ref="Q4:R4"/>
    <mergeCell ref="S4:T4"/>
    <mergeCell ref="U4:V4"/>
    <mergeCell ref="W4:X4"/>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5A992-B7D5-4106-B234-7028B7EFA5FE}">
  <sheetPr>
    <tabColor rgb="FF4747B7"/>
  </sheetPr>
  <dimension ref="A1:AA28"/>
  <sheetViews>
    <sheetView zoomScale="90" zoomScaleNormal="90" workbookViewId="0">
      <selection sqref="A1:B1"/>
    </sheetView>
  </sheetViews>
  <sheetFormatPr defaultColWidth="9.140625" defaultRowHeight="15" x14ac:dyDescent="0.25"/>
  <cols>
    <col min="1" max="1" width="61.42578125" style="8" bestFit="1" customWidth="1"/>
    <col min="2" max="2" width="82.28515625" style="6" bestFit="1" customWidth="1"/>
    <col min="3" max="3" width="57.140625" style="6" customWidth="1"/>
    <col min="4" max="4" width="11" style="6" bestFit="1" customWidth="1"/>
    <col min="5" max="5" width="9.42578125" style="6" bestFit="1" customWidth="1"/>
    <col min="6" max="6" width="9.42578125" style="6" customWidth="1"/>
    <col min="7" max="7" width="9.42578125" style="6" bestFit="1" customWidth="1"/>
    <col min="8" max="8" width="9.42578125" style="6" customWidth="1"/>
    <col min="9" max="9" width="9.42578125" style="6" bestFit="1" customWidth="1"/>
    <col min="10" max="10" width="9.42578125" style="6" customWidth="1"/>
    <col min="11" max="11" width="9.42578125" style="6" bestFit="1" customWidth="1"/>
    <col min="12" max="12" width="9.42578125" style="6" customWidth="1"/>
    <col min="13" max="13" width="9.42578125" style="6" bestFit="1" customWidth="1"/>
    <col min="14" max="14" width="9.42578125" style="6" customWidth="1"/>
    <col min="15" max="15" width="9.42578125" style="6" bestFit="1" customWidth="1"/>
    <col min="16" max="22" width="9.42578125" style="6" customWidth="1"/>
    <col min="23" max="23" width="9.42578125" style="6" bestFit="1" customWidth="1"/>
    <col min="24" max="24" width="9.42578125" style="6" customWidth="1"/>
    <col min="25" max="25" width="34" style="6" customWidth="1"/>
    <col min="26" max="26" width="36.28515625" style="6" customWidth="1"/>
    <col min="27" max="27" width="18.7109375" style="6" bestFit="1" customWidth="1"/>
    <col min="28" max="16384" width="9.140625" style="6"/>
  </cols>
  <sheetData>
    <row r="1" spans="1:27" ht="21" x14ac:dyDescent="0.25">
      <c r="A1" s="170" t="s">
        <v>1903</v>
      </c>
      <c r="B1" s="170"/>
    </row>
    <row r="2" spans="1:27" ht="47.1" customHeight="1" x14ac:dyDescent="0.25">
      <c r="A2" s="171" t="s">
        <v>1894</v>
      </c>
      <c r="B2" s="171"/>
    </row>
    <row r="3" spans="1:27" ht="18.600000000000001" customHeight="1" x14ac:dyDescent="0.25">
      <c r="A3" s="203" t="s">
        <v>2</v>
      </c>
      <c r="B3" s="201" t="s">
        <v>11</v>
      </c>
      <c r="C3" s="201" t="s">
        <v>1895</v>
      </c>
      <c r="D3" s="202" t="s">
        <v>3</v>
      </c>
      <c r="E3" s="198" t="s">
        <v>1896</v>
      </c>
      <c r="F3" s="199"/>
      <c r="G3" s="199"/>
      <c r="H3" s="199"/>
      <c r="I3" s="199"/>
      <c r="J3" s="199"/>
      <c r="K3" s="199"/>
      <c r="L3" s="199"/>
      <c r="M3" s="199"/>
      <c r="N3" s="199"/>
      <c r="O3" s="199"/>
      <c r="P3" s="199"/>
      <c r="Q3" s="199"/>
      <c r="R3" s="199"/>
      <c r="S3" s="199"/>
      <c r="T3" s="199"/>
      <c r="U3" s="199"/>
      <c r="V3" s="200"/>
      <c r="W3" s="201" t="s">
        <v>4</v>
      </c>
      <c r="X3" s="201"/>
      <c r="Y3" s="201" t="s">
        <v>5</v>
      </c>
      <c r="Z3" s="201" t="s">
        <v>6</v>
      </c>
      <c r="AA3" s="203" t="s">
        <v>7</v>
      </c>
    </row>
    <row r="4" spans="1:27" ht="18.75" x14ac:dyDescent="0.25">
      <c r="A4" s="203"/>
      <c r="B4" s="201"/>
      <c r="C4" s="201"/>
      <c r="D4" s="208"/>
      <c r="E4" s="205">
        <v>45992</v>
      </c>
      <c r="F4" s="205"/>
      <c r="G4" s="206">
        <v>46357</v>
      </c>
      <c r="H4" s="207"/>
      <c r="I4" s="206">
        <v>46722</v>
      </c>
      <c r="J4" s="207"/>
      <c r="K4" s="206">
        <v>47088</v>
      </c>
      <c r="L4" s="207"/>
      <c r="M4" s="206">
        <v>47453</v>
      </c>
      <c r="N4" s="207"/>
      <c r="O4" s="205">
        <v>11293</v>
      </c>
      <c r="P4" s="205"/>
      <c r="Q4" s="205">
        <v>11658</v>
      </c>
      <c r="R4" s="205"/>
      <c r="S4" s="205">
        <v>12024</v>
      </c>
      <c r="T4" s="205"/>
      <c r="U4" s="205">
        <v>12389</v>
      </c>
      <c r="V4" s="205"/>
      <c r="W4" s="205">
        <v>12754</v>
      </c>
      <c r="X4" s="205"/>
      <c r="Y4" s="201"/>
      <c r="Z4" s="201"/>
      <c r="AA4" s="203"/>
    </row>
    <row r="5" spans="1:27" ht="18.75" x14ac:dyDescent="0.25">
      <c r="A5" s="204"/>
      <c r="B5" s="202"/>
      <c r="C5" s="202"/>
      <c r="D5" s="47">
        <v>45566</v>
      </c>
      <c r="E5" s="46" t="s">
        <v>9</v>
      </c>
      <c r="F5" s="46" t="s">
        <v>8</v>
      </c>
      <c r="G5" s="46" t="s">
        <v>9</v>
      </c>
      <c r="H5" s="46" t="s">
        <v>8</v>
      </c>
      <c r="I5" s="46" t="s">
        <v>9</v>
      </c>
      <c r="J5" s="46" t="s">
        <v>8</v>
      </c>
      <c r="K5" s="46" t="s">
        <v>9</v>
      </c>
      <c r="L5" s="46" t="s">
        <v>8</v>
      </c>
      <c r="M5" s="46" t="s">
        <v>9</v>
      </c>
      <c r="N5" s="46" t="s">
        <v>8</v>
      </c>
      <c r="O5" s="46" t="s">
        <v>9</v>
      </c>
      <c r="P5" s="46" t="s">
        <v>8</v>
      </c>
      <c r="Q5" s="46" t="s">
        <v>9</v>
      </c>
      <c r="R5" s="46" t="s">
        <v>8</v>
      </c>
      <c r="S5" s="46" t="s">
        <v>9</v>
      </c>
      <c r="T5" s="46" t="s">
        <v>8</v>
      </c>
      <c r="U5" s="46" t="s">
        <v>9</v>
      </c>
      <c r="V5" s="46" t="s">
        <v>8</v>
      </c>
      <c r="W5" s="47" t="s">
        <v>9</v>
      </c>
      <c r="X5" s="47" t="s">
        <v>8</v>
      </c>
      <c r="Y5" s="202"/>
      <c r="Z5" s="202"/>
      <c r="AA5" s="204"/>
    </row>
    <row r="6" spans="1:27" x14ac:dyDescent="0.25">
      <c r="A6" s="48"/>
      <c r="B6" s="49"/>
      <c r="C6" s="49"/>
      <c r="D6" s="50"/>
      <c r="E6" s="50"/>
      <c r="F6" s="50"/>
      <c r="G6" s="50"/>
      <c r="H6" s="50"/>
      <c r="I6" s="50"/>
      <c r="J6" s="50"/>
      <c r="K6" s="50"/>
      <c r="L6" s="50"/>
      <c r="M6" s="50"/>
      <c r="N6" s="50"/>
      <c r="O6" s="50"/>
      <c r="P6" s="50"/>
      <c r="Q6" s="50"/>
      <c r="R6" s="50"/>
      <c r="S6" s="50"/>
      <c r="T6" s="50"/>
      <c r="U6" s="50"/>
      <c r="V6" s="50"/>
      <c r="W6" s="50"/>
      <c r="X6" s="50"/>
      <c r="Y6" s="51"/>
      <c r="Z6" s="51"/>
      <c r="AA6" s="51"/>
    </row>
    <row r="7" spans="1:27" x14ac:dyDescent="0.25">
      <c r="A7" s="48"/>
      <c r="B7" s="52"/>
      <c r="C7" s="53"/>
      <c r="D7" s="50"/>
      <c r="E7" s="50"/>
      <c r="F7" s="50"/>
      <c r="G7" s="50"/>
      <c r="H7" s="50"/>
      <c r="I7" s="50"/>
      <c r="J7" s="50"/>
      <c r="K7" s="50"/>
      <c r="L7" s="50"/>
      <c r="M7" s="50"/>
      <c r="N7" s="50"/>
      <c r="O7" s="50"/>
      <c r="P7" s="50"/>
      <c r="Q7" s="50"/>
      <c r="R7" s="50"/>
      <c r="S7" s="50"/>
      <c r="T7" s="50"/>
      <c r="U7" s="50"/>
      <c r="V7" s="50"/>
      <c r="W7" s="50"/>
      <c r="X7" s="50"/>
      <c r="Y7" s="51"/>
      <c r="Z7" s="51"/>
      <c r="AA7" s="51"/>
    </row>
    <row r="8" spans="1:27" x14ac:dyDescent="0.25">
      <c r="A8" s="48"/>
      <c r="B8" s="52"/>
      <c r="C8" s="53"/>
      <c r="D8" s="50"/>
      <c r="E8" s="50"/>
      <c r="F8" s="50"/>
      <c r="G8" s="50"/>
      <c r="H8" s="50"/>
      <c r="I8" s="50"/>
      <c r="J8" s="50"/>
      <c r="K8" s="50"/>
      <c r="L8" s="50"/>
      <c r="M8" s="50"/>
      <c r="N8" s="50"/>
      <c r="O8" s="50"/>
      <c r="P8" s="50"/>
      <c r="Q8" s="50"/>
      <c r="R8" s="50"/>
      <c r="S8" s="50"/>
      <c r="T8" s="50"/>
      <c r="U8" s="50"/>
      <c r="V8" s="50"/>
      <c r="W8" s="50"/>
      <c r="X8" s="50"/>
      <c r="Y8" s="51"/>
      <c r="Z8" s="51"/>
      <c r="AA8" s="51"/>
    </row>
    <row r="9" spans="1:27" x14ac:dyDescent="0.25">
      <c r="A9" s="51"/>
      <c r="B9" s="54"/>
      <c r="C9" s="55"/>
      <c r="D9" s="50"/>
      <c r="E9" s="50"/>
      <c r="F9" s="50"/>
      <c r="G9" s="50"/>
      <c r="H9" s="50"/>
      <c r="I9" s="50"/>
      <c r="J9" s="50"/>
      <c r="K9" s="50"/>
      <c r="L9" s="50"/>
      <c r="M9" s="50"/>
      <c r="N9" s="50"/>
      <c r="O9" s="50"/>
      <c r="P9" s="50"/>
      <c r="Q9" s="50"/>
      <c r="R9" s="50"/>
      <c r="S9" s="50"/>
      <c r="T9" s="50"/>
      <c r="U9" s="50"/>
      <c r="V9" s="50"/>
      <c r="W9" s="50"/>
      <c r="X9" s="50"/>
      <c r="Y9" s="51"/>
      <c r="Z9" s="51"/>
      <c r="AA9" s="51"/>
    </row>
    <row r="10" spans="1:27" x14ac:dyDescent="0.25">
      <c r="A10" s="51"/>
      <c r="B10" s="54"/>
      <c r="C10" s="55"/>
      <c r="D10" s="50"/>
      <c r="E10" s="50"/>
      <c r="F10" s="50"/>
      <c r="G10" s="50"/>
      <c r="H10" s="50"/>
      <c r="I10" s="50"/>
      <c r="J10" s="50"/>
      <c r="K10" s="50"/>
      <c r="L10" s="50"/>
      <c r="M10" s="50"/>
      <c r="N10" s="50"/>
      <c r="O10" s="50"/>
      <c r="P10" s="50"/>
      <c r="Q10" s="50"/>
      <c r="R10" s="50"/>
      <c r="S10" s="50"/>
      <c r="T10" s="50"/>
      <c r="U10" s="50"/>
      <c r="V10" s="50"/>
      <c r="W10" s="50"/>
      <c r="X10" s="50"/>
      <c r="Y10" s="51"/>
      <c r="Z10" s="51"/>
      <c r="AA10" s="51"/>
    </row>
    <row r="11" spans="1:27" x14ac:dyDescent="0.25">
      <c r="A11" s="51"/>
      <c r="B11" s="56"/>
      <c r="C11" s="57"/>
      <c r="D11" s="50"/>
      <c r="E11" s="50"/>
      <c r="F11" s="50"/>
      <c r="G11" s="50"/>
      <c r="H11" s="50"/>
      <c r="I11" s="50"/>
      <c r="J11" s="50"/>
      <c r="K11" s="50"/>
      <c r="L11" s="50"/>
      <c r="M11" s="50"/>
      <c r="N11" s="50"/>
      <c r="O11" s="50"/>
      <c r="P11" s="50"/>
      <c r="Q11" s="50"/>
      <c r="R11" s="50"/>
      <c r="S11" s="50"/>
      <c r="T11" s="50"/>
      <c r="U11" s="50"/>
      <c r="V11" s="50"/>
      <c r="W11" s="50"/>
      <c r="X11" s="50"/>
      <c r="Y11" s="51"/>
      <c r="Z11" s="51"/>
      <c r="AA11" s="51"/>
    </row>
    <row r="12" spans="1:27" x14ac:dyDescent="0.25">
      <c r="A12" s="51"/>
      <c r="B12" s="58"/>
      <c r="C12" s="57"/>
      <c r="D12" s="50"/>
      <c r="E12" s="50"/>
      <c r="F12" s="50"/>
      <c r="G12" s="50"/>
      <c r="H12" s="50"/>
      <c r="I12" s="50"/>
      <c r="J12" s="50"/>
      <c r="K12" s="50"/>
      <c r="L12" s="50"/>
      <c r="M12" s="50"/>
      <c r="N12" s="50"/>
      <c r="O12" s="50"/>
      <c r="P12" s="50"/>
      <c r="Q12" s="50"/>
      <c r="R12" s="50"/>
      <c r="S12" s="50"/>
      <c r="T12" s="50"/>
      <c r="U12" s="50"/>
      <c r="V12" s="50"/>
      <c r="W12" s="50"/>
      <c r="X12" s="50"/>
      <c r="Y12" s="51"/>
      <c r="Z12" s="51"/>
      <c r="AA12" s="51"/>
    </row>
    <row r="13" spans="1:27" x14ac:dyDescent="0.25">
      <c r="A13" s="48"/>
      <c r="B13" s="48"/>
      <c r="C13" s="51"/>
      <c r="D13" s="50"/>
      <c r="E13" s="50"/>
      <c r="F13" s="50"/>
      <c r="G13" s="50"/>
      <c r="H13" s="50"/>
      <c r="I13" s="50"/>
      <c r="J13" s="50"/>
      <c r="K13" s="50"/>
      <c r="L13" s="50"/>
      <c r="M13" s="50"/>
      <c r="N13" s="50"/>
      <c r="O13" s="50"/>
      <c r="P13" s="50"/>
      <c r="Q13" s="50"/>
      <c r="R13" s="50"/>
      <c r="S13" s="50"/>
      <c r="T13" s="50"/>
      <c r="U13" s="50"/>
      <c r="V13" s="50"/>
      <c r="W13" s="50"/>
      <c r="X13" s="50"/>
      <c r="Y13" s="51"/>
      <c r="Z13" s="50"/>
      <c r="AA13" s="51"/>
    </row>
    <row r="14" spans="1:27" x14ac:dyDescent="0.25">
      <c r="A14" s="48"/>
      <c r="B14" s="59"/>
      <c r="C14" s="59"/>
      <c r="D14" s="50"/>
      <c r="E14" s="50"/>
      <c r="F14" s="50"/>
      <c r="G14" s="50"/>
      <c r="H14" s="50"/>
      <c r="I14" s="50"/>
      <c r="J14" s="50"/>
      <c r="K14" s="50"/>
      <c r="L14" s="50"/>
      <c r="M14" s="50"/>
      <c r="N14" s="50"/>
      <c r="O14" s="50"/>
      <c r="P14" s="50"/>
      <c r="Q14" s="50"/>
      <c r="R14" s="50"/>
      <c r="S14" s="50"/>
      <c r="T14" s="50"/>
      <c r="U14" s="50"/>
      <c r="V14" s="50"/>
      <c r="W14" s="50"/>
      <c r="X14" s="50"/>
      <c r="Y14" s="51"/>
      <c r="Z14" s="50"/>
      <c r="AA14" s="51"/>
    </row>
    <row r="15" spans="1:27" x14ac:dyDescent="0.25">
      <c r="A15" s="48"/>
      <c r="B15" s="58"/>
      <c r="C15" s="57"/>
      <c r="D15" s="50"/>
      <c r="E15" s="50"/>
      <c r="F15" s="50"/>
      <c r="G15" s="50"/>
      <c r="H15" s="50"/>
      <c r="I15" s="50"/>
      <c r="J15" s="50"/>
      <c r="K15" s="50"/>
      <c r="L15" s="50"/>
      <c r="M15" s="50"/>
      <c r="N15" s="50"/>
      <c r="O15" s="50"/>
      <c r="P15" s="50"/>
      <c r="Q15" s="50"/>
      <c r="R15" s="50"/>
      <c r="S15" s="50"/>
      <c r="T15" s="50"/>
      <c r="U15" s="50"/>
      <c r="V15" s="50"/>
      <c r="W15" s="50"/>
      <c r="X15" s="50"/>
      <c r="Y15" s="51"/>
      <c r="Z15" s="50"/>
      <c r="AA15" s="51"/>
    </row>
    <row r="16" spans="1:27" x14ac:dyDescent="0.25">
      <c r="A16" s="60"/>
      <c r="B16" s="51"/>
      <c r="C16" s="51"/>
      <c r="D16" s="50"/>
      <c r="E16" s="50"/>
      <c r="F16" s="50"/>
      <c r="G16" s="50"/>
      <c r="H16" s="50"/>
      <c r="I16" s="50"/>
      <c r="J16" s="50"/>
      <c r="K16" s="50"/>
      <c r="L16" s="50"/>
      <c r="M16" s="50"/>
      <c r="N16" s="50"/>
      <c r="O16" s="50"/>
      <c r="P16" s="50"/>
      <c r="Q16" s="50"/>
      <c r="R16" s="50"/>
      <c r="S16" s="50"/>
      <c r="T16" s="50"/>
      <c r="U16" s="50"/>
      <c r="V16" s="50"/>
      <c r="W16" s="50"/>
      <c r="X16" s="50"/>
      <c r="Y16" s="51"/>
      <c r="Z16" s="50"/>
      <c r="AA16" s="51"/>
    </row>
    <row r="17" spans="1:27" s="8" customFormat="1" x14ac:dyDescent="0.25">
      <c r="A17" s="48"/>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row>
    <row r="18" spans="1:27" x14ac:dyDescent="0.25">
      <c r="A18" s="48"/>
      <c r="B18" s="48"/>
      <c r="C18" s="51"/>
      <c r="D18" s="50"/>
      <c r="E18" s="50"/>
      <c r="F18" s="50"/>
      <c r="G18" s="50"/>
      <c r="H18" s="50"/>
      <c r="I18" s="50"/>
      <c r="J18" s="50"/>
      <c r="K18" s="50"/>
      <c r="L18" s="50"/>
      <c r="M18" s="50"/>
      <c r="N18" s="50"/>
      <c r="O18" s="50"/>
      <c r="P18" s="50"/>
      <c r="Q18" s="50"/>
      <c r="R18" s="50"/>
      <c r="S18" s="50"/>
      <c r="T18" s="50"/>
      <c r="U18" s="50"/>
      <c r="V18" s="50"/>
      <c r="W18" s="50"/>
      <c r="X18" s="50"/>
      <c r="Y18" s="51"/>
      <c r="Z18" s="50"/>
      <c r="AA18" s="51"/>
    </row>
    <row r="19" spans="1:27" x14ac:dyDescent="0.25">
      <c r="A19" s="48"/>
      <c r="B19" s="58"/>
      <c r="C19" s="57"/>
      <c r="D19" s="50"/>
      <c r="E19" s="50"/>
      <c r="F19" s="50"/>
      <c r="G19" s="50"/>
      <c r="H19" s="50"/>
      <c r="I19" s="50"/>
      <c r="J19" s="50"/>
      <c r="K19" s="50"/>
      <c r="L19" s="50"/>
      <c r="M19" s="50"/>
      <c r="N19" s="50"/>
      <c r="O19" s="50"/>
      <c r="P19" s="50"/>
      <c r="Q19" s="50"/>
      <c r="R19" s="50"/>
      <c r="S19" s="50"/>
      <c r="T19" s="50"/>
      <c r="U19" s="50"/>
      <c r="V19" s="50"/>
      <c r="W19" s="50"/>
      <c r="X19" s="50"/>
      <c r="Y19" s="51"/>
      <c r="Z19" s="50"/>
      <c r="AA19" s="51"/>
    </row>
    <row r="20" spans="1:27" x14ac:dyDescent="0.25">
      <c r="A20" s="48"/>
      <c r="B20" s="58"/>
      <c r="C20" s="57"/>
      <c r="D20" s="50"/>
      <c r="E20" s="50"/>
      <c r="F20" s="50"/>
      <c r="G20" s="50"/>
      <c r="H20" s="50"/>
      <c r="I20" s="50"/>
      <c r="J20" s="50"/>
      <c r="K20" s="50"/>
      <c r="L20" s="50"/>
      <c r="M20" s="50"/>
      <c r="N20" s="50"/>
      <c r="O20" s="50"/>
      <c r="P20" s="50"/>
      <c r="Q20" s="50"/>
      <c r="R20" s="50"/>
      <c r="S20" s="50"/>
      <c r="T20" s="50"/>
      <c r="U20" s="50"/>
      <c r="V20" s="50"/>
      <c r="W20" s="50"/>
      <c r="X20" s="50"/>
      <c r="Y20" s="51"/>
      <c r="Z20" s="50"/>
      <c r="AA20" s="51"/>
    </row>
    <row r="21" spans="1:27" x14ac:dyDescent="0.25">
      <c r="A21" s="48"/>
      <c r="B21" s="61"/>
      <c r="C21" s="49"/>
      <c r="D21" s="50"/>
      <c r="E21" s="50"/>
      <c r="F21" s="50"/>
      <c r="G21" s="50"/>
      <c r="H21" s="50"/>
      <c r="I21" s="50"/>
      <c r="J21" s="50"/>
      <c r="K21" s="50"/>
      <c r="L21" s="50"/>
      <c r="M21" s="50"/>
      <c r="N21" s="50"/>
      <c r="O21" s="50"/>
      <c r="P21" s="50"/>
      <c r="Q21" s="50"/>
      <c r="R21" s="50"/>
      <c r="S21" s="50"/>
      <c r="T21" s="50"/>
      <c r="U21" s="50"/>
      <c r="V21" s="50"/>
      <c r="W21" s="50"/>
      <c r="X21" s="50"/>
      <c r="Y21" s="51"/>
      <c r="Z21" s="50"/>
      <c r="AA21" s="51"/>
    </row>
    <row r="22" spans="1:27" ht="15.75" thickBot="1" x14ac:dyDescent="0.3"/>
    <row r="23" spans="1:27" ht="32.25" customHeight="1" x14ac:dyDescent="0.25">
      <c r="A23" s="62" t="s">
        <v>1897</v>
      </c>
    </row>
    <row r="24" spans="1:27" x14ac:dyDescent="0.25">
      <c r="A24" s="63"/>
    </row>
    <row r="25" spans="1:27" x14ac:dyDescent="0.25">
      <c r="A25" s="63"/>
    </row>
    <row r="26" spans="1:27" x14ac:dyDescent="0.25">
      <c r="A26" s="63"/>
    </row>
    <row r="27" spans="1:27" x14ac:dyDescent="0.25">
      <c r="A27" s="63"/>
    </row>
    <row r="28" spans="1:27" ht="15.75" thickBot="1" x14ac:dyDescent="0.3">
      <c r="A28" s="64"/>
    </row>
  </sheetData>
  <mergeCells count="21">
    <mergeCell ref="D3:D4"/>
    <mergeCell ref="A1:B1"/>
    <mergeCell ref="A2:B2"/>
    <mergeCell ref="A3:A5"/>
    <mergeCell ref="B3:B5"/>
    <mergeCell ref="C3:C5"/>
    <mergeCell ref="E3:V3"/>
    <mergeCell ref="W3:X3"/>
    <mergeCell ref="Y3:Y5"/>
    <mergeCell ref="Z3:Z5"/>
    <mergeCell ref="AA3:AA5"/>
    <mergeCell ref="E4:F4"/>
    <mergeCell ref="G4:H4"/>
    <mergeCell ref="I4:J4"/>
    <mergeCell ref="K4:L4"/>
    <mergeCell ref="M4:N4"/>
    <mergeCell ref="O4:P4"/>
    <mergeCell ref="Q4:R4"/>
    <mergeCell ref="S4:T4"/>
    <mergeCell ref="U4:V4"/>
    <mergeCell ref="W4:X4"/>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39D1-33ED-4B85-9A6E-1F78D3D30A8D}">
  <sheetPr>
    <tabColor theme="9" tint="-0.499984740745262"/>
  </sheetPr>
  <dimension ref="A1:AA28"/>
  <sheetViews>
    <sheetView zoomScale="90" zoomScaleNormal="90" workbookViewId="0">
      <selection sqref="A1:B1"/>
    </sheetView>
  </sheetViews>
  <sheetFormatPr defaultColWidth="9.140625" defaultRowHeight="15" x14ac:dyDescent="0.25"/>
  <cols>
    <col min="1" max="1" width="61.42578125" style="8" bestFit="1" customWidth="1"/>
    <col min="2" max="2" width="82.28515625" style="6" bestFit="1" customWidth="1"/>
    <col min="3" max="3" width="57.140625" style="6" customWidth="1"/>
    <col min="4" max="4" width="11" style="6" bestFit="1" customWidth="1"/>
    <col min="5" max="5" width="9.42578125" style="6" bestFit="1" customWidth="1"/>
    <col min="6" max="6" width="9.42578125" style="6" customWidth="1"/>
    <col min="7" max="7" width="9.42578125" style="6" bestFit="1" customWidth="1"/>
    <col min="8" max="8" width="9.42578125" style="6" customWidth="1"/>
    <col min="9" max="9" width="9.42578125" style="6" bestFit="1" customWidth="1"/>
    <col min="10" max="10" width="9.42578125" style="6" customWidth="1"/>
    <col min="11" max="11" width="9.42578125" style="6" bestFit="1" customWidth="1"/>
    <col min="12" max="12" width="9.42578125" style="6" customWidth="1"/>
    <col min="13" max="13" width="9.42578125" style="6" bestFit="1" customWidth="1"/>
    <col min="14" max="14" width="9.42578125" style="6" customWidth="1"/>
    <col min="15" max="15" width="9.42578125" style="6" bestFit="1" customWidth="1"/>
    <col min="16" max="22" width="9.42578125" style="6" customWidth="1"/>
    <col min="23" max="23" width="9.42578125" style="6" bestFit="1" customWidth="1"/>
    <col min="24" max="24" width="9.42578125" style="6" customWidth="1"/>
    <col min="25" max="25" width="34" style="6" customWidth="1"/>
    <col min="26" max="26" width="36.28515625" style="6" customWidth="1"/>
    <col min="27" max="27" width="18.7109375" style="6" bestFit="1" customWidth="1"/>
    <col min="28" max="16384" width="9.140625" style="6"/>
  </cols>
  <sheetData>
    <row r="1" spans="1:27" ht="21" x14ac:dyDescent="0.25">
      <c r="A1" s="170" t="s">
        <v>1904</v>
      </c>
      <c r="B1" s="170"/>
    </row>
    <row r="2" spans="1:27" ht="47.1" customHeight="1" x14ac:dyDescent="0.25">
      <c r="A2" s="171" t="s">
        <v>1894</v>
      </c>
      <c r="B2" s="171"/>
    </row>
    <row r="3" spans="1:27" ht="18.600000000000001" customHeight="1" x14ac:dyDescent="0.25">
      <c r="A3" s="217" t="s">
        <v>2</v>
      </c>
      <c r="B3" s="216" t="s">
        <v>11</v>
      </c>
      <c r="C3" s="216" t="s">
        <v>1895</v>
      </c>
      <c r="D3" s="209" t="s">
        <v>3</v>
      </c>
      <c r="E3" s="213" t="s">
        <v>1896</v>
      </c>
      <c r="F3" s="214"/>
      <c r="G3" s="214"/>
      <c r="H3" s="214"/>
      <c r="I3" s="214"/>
      <c r="J3" s="214"/>
      <c r="K3" s="214"/>
      <c r="L3" s="214"/>
      <c r="M3" s="214"/>
      <c r="N3" s="214"/>
      <c r="O3" s="214"/>
      <c r="P3" s="214"/>
      <c r="Q3" s="214"/>
      <c r="R3" s="214"/>
      <c r="S3" s="214"/>
      <c r="T3" s="214"/>
      <c r="U3" s="214"/>
      <c r="V3" s="215"/>
      <c r="W3" s="216" t="s">
        <v>4</v>
      </c>
      <c r="X3" s="216"/>
      <c r="Y3" s="216" t="s">
        <v>5</v>
      </c>
      <c r="Z3" s="216" t="s">
        <v>6</v>
      </c>
      <c r="AA3" s="217" t="s">
        <v>7</v>
      </c>
    </row>
    <row r="4" spans="1:27" ht="18.75" x14ac:dyDescent="0.25">
      <c r="A4" s="217"/>
      <c r="B4" s="216"/>
      <c r="C4" s="216"/>
      <c r="D4" s="210"/>
      <c r="E4" s="219">
        <v>45992</v>
      </c>
      <c r="F4" s="219"/>
      <c r="G4" s="211">
        <v>46357</v>
      </c>
      <c r="H4" s="212"/>
      <c r="I4" s="211">
        <v>46722</v>
      </c>
      <c r="J4" s="212"/>
      <c r="K4" s="211">
        <v>47088</v>
      </c>
      <c r="L4" s="212"/>
      <c r="M4" s="211">
        <v>47453</v>
      </c>
      <c r="N4" s="212"/>
      <c r="O4" s="219">
        <v>11293</v>
      </c>
      <c r="P4" s="219"/>
      <c r="Q4" s="219">
        <v>11658</v>
      </c>
      <c r="R4" s="219"/>
      <c r="S4" s="219">
        <v>12024</v>
      </c>
      <c r="T4" s="219"/>
      <c r="U4" s="219">
        <v>12389</v>
      </c>
      <c r="V4" s="219"/>
      <c r="W4" s="219">
        <v>12754</v>
      </c>
      <c r="X4" s="219"/>
      <c r="Y4" s="216"/>
      <c r="Z4" s="216"/>
      <c r="AA4" s="217"/>
    </row>
    <row r="5" spans="1:27" ht="18.75" x14ac:dyDescent="0.25">
      <c r="A5" s="218"/>
      <c r="B5" s="209"/>
      <c r="C5" s="209"/>
      <c r="D5" s="10">
        <v>45566</v>
      </c>
      <c r="E5" s="9" t="s">
        <v>9</v>
      </c>
      <c r="F5" s="9" t="s">
        <v>8</v>
      </c>
      <c r="G5" s="9" t="s">
        <v>9</v>
      </c>
      <c r="H5" s="9" t="s">
        <v>8</v>
      </c>
      <c r="I5" s="9" t="s">
        <v>9</v>
      </c>
      <c r="J5" s="9" t="s">
        <v>8</v>
      </c>
      <c r="K5" s="9" t="s">
        <v>9</v>
      </c>
      <c r="L5" s="9" t="s">
        <v>8</v>
      </c>
      <c r="M5" s="9" t="s">
        <v>9</v>
      </c>
      <c r="N5" s="9" t="s">
        <v>8</v>
      </c>
      <c r="O5" s="9" t="s">
        <v>9</v>
      </c>
      <c r="P5" s="9" t="s">
        <v>8</v>
      </c>
      <c r="Q5" s="9" t="s">
        <v>9</v>
      </c>
      <c r="R5" s="9" t="s">
        <v>8</v>
      </c>
      <c r="S5" s="9" t="s">
        <v>9</v>
      </c>
      <c r="T5" s="9" t="s">
        <v>8</v>
      </c>
      <c r="U5" s="9" t="s">
        <v>9</v>
      </c>
      <c r="V5" s="9" t="s">
        <v>8</v>
      </c>
      <c r="W5" s="10" t="s">
        <v>9</v>
      </c>
      <c r="X5" s="10" t="s">
        <v>8</v>
      </c>
      <c r="Y5" s="209"/>
      <c r="Z5" s="209"/>
      <c r="AA5" s="218"/>
    </row>
    <row r="6" spans="1:27" x14ac:dyDescent="0.25">
      <c r="A6" s="11"/>
      <c r="B6" s="12"/>
      <c r="C6" s="12"/>
      <c r="D6" s="13"/>
      <c r="E6" s="84"/>
      <c r="F6" s="13"/>
      <c r="G6" s="84"/>
      <c r="H6" s="13"/>
      <c r="I6" s="84"/>
      <c r="J6" s="13"/>
      <c r="K6" s="84"/>
      <c r="L6" s="13"/>
      <c r="M6" s="84"/>
      <c r="N6" s="13"/>
      <c r="O6" s="84"/>
      <c r="P6" s="13"/>
      <c r="Q6" s="84"/>
      <c r="R6" s="13"/>
      <c r="S6" s="84"/>
      <c r="T6" s="13"/>
      <c r="U6" s="84"/>
      <c r="V6" s="13"/>
      <c r="W6" s="84"/>
      <c r="X6" s="13"/>
      <c r="Y6" s="14"/>
      <c r="Z6" s="14"/>
      <c r="AA6" s="14"/>
    </row>
    <row r="7" spans="1:27" x14ac:dyDescent="0.25">
      <c r="A7" s="11"/>
      <c r="B7" s="15"/>
      <c r="C7" s="16"/>
      <c r="D7" s="13"/>
      <c r="E7" s="84"/>
      <c r="F7" s="13"/>
      <c r="G7" s="84"/>
      <c r="H7" s="13"/>
      <c r="I7" s="84"/>
      <c r="J7" s="13"/>
      <c r="K7" s="84"/>
      <c r="L7" s="13"/>
      <c r="M7" s="84"/>
      <c r="N7" s="13"/>
      <c r="O7" s="84"/>
      <c r="P7" s="13"/>
      <c r="Q7" s="84"/>
      <c r="R7" s="13"/>
      <c r="S7" s="84"/>
      <c r="T7" s="13"/>
      <c r="U7" s="84"/>
      <c r="V7" s="13"/>
      <c r="W7" s="84"/>
      <c r="X7" s="13"/>
      <c r="Y7" s="14"/>
      <c r="Z7" s="14"/>
      <c r="AA7" s="14"/>
    </row>
    <row r="8" spans="1:27" x14ac:dyDescent="0.25">
      <c r="A8" s="11"/>
      <c r="B8" s="15"/>
      <c r="C8" s="16"/>
      <c r="D8" s="13"/>
      <c r="E8" s="84"/>
      <c r="F8" s="13"/>
      <c r="G8" s="84"/>
      <c r="H8" s="13"/>
      <c r="I8" s="84"/>
      <c r="J8" s="13"/>
      <c r="K8" s="84"/>
      <c r="L8" s="13"/>
      <c r="M8" s="84"/>
      <c r="N8" s="13"/>
      <c r="O8" s="84"/>
      <c r="P8" s="13"/>
      <c r="Q8" s="84"/>
      <c r="R8" s="13"/>
      <c r="S8" s="84"/>
      <c r="T8" s="13"/>
      <c r="U8" s="84"/>
      <c r="V8" s="13"/>
      <c r="W8" s="84"/>
      <c r="X8" s="13"/>
      <c r="Y8" s="14"/>
      <c r="Z8" s="14"/>
      <c r="AA8" s="14"/>
    </row>
    <row r="9" spans="1:27" x14ac:dyDescent="0.25">
      <c r="A9" s="14"/>
      <c r="B9" s="17"/>
      <c r="C9" s="18"/>
      <c r="D9" s="13"/>
      <c r="E9" s="84"/>
      <c r="F9" s="13"/>
      <c r="G9" s="84"/>
      <c r="H9" s="13"/>
      <c r="I9" s="84"/>
      <c r="J9" s="13"/>
      <c r="K9" s="84"/>
      <c r="L9" s="13"/>
      <c r="M9" s="84"/>
      <c r="N9" s="13"/>
      <c r="O9" s="84"/>
      <c r="P9" s="13"/>
      <c r="Q9" s="84"/>
      <c r="R9" s="13"/>
      <c r="S9" s="84"/>
      <c r="T9" s="13"/>
      <c r="U9" s="84"/>
      <c r="V9" s="13"/>
      <c r="W9" s="84"/>
      <c r="X9" s="13"/>
      <c r="Y9" s="14"/>
      <c r="Z9" s="14"/>
      <c r="AA9" s="14"/>
    </row>
    <row r="10" spans="1:27" x14ac:dyDescent="0.25">
      <c r="A10" s="14"/>
      <c r="B10" s="17"/>
      <c r="C10" s="18"/>
      <c r="D10" s="13"/>
      <c r="E10" s="84"/>
      <c r="F10" s="13"/>
      <c r="G10" s="84"/>
      <c r="H10" s="13"/>
      <c r="I10" s="84"/>
      <c r="J10" s="13"/>
      <c r="K10" s="84"/>
      <c r="L10" s="13"/>
      <c r="M10" s="84"/>
      <c r="N10" s="13"/>
      <c r="O10" s="84"/>
      <c r="P10" s="13"/>
      <c r="Q10" s="84"/>
      <c r="R10" s="13"/>
      <c r="S10" s="84"/>
      <c r="T10" s="13"/>
      <c r="U10" s="84"/>
      <c r="V10" s="13"/>
      <c r="W10" s="84"/>
      <c r="X10" s="13"/>
      <c r="Y10" s="14"/>
      <c r="Z10" s="14"/>
      <c r="AA10" s="14"/>
    </row>
    <row r="11" spans="1:27" x14ac:dyDescent="0.25">
      <c r="A11" s="14"/>
      <c r="B11" s="19"/>
      <c r="C11" s="20"/>
      <c r="D11" s="13"/>
      <c r="E11" s="84"/>
      <c r="F11" s="13"/>
      <c r="G11" s="84"/>
      <c r="H11" s="13"/>
      <c r="I11" s="84"/>
      <c r="J11" s="13"/>
      <c r="K11" s="84"/>
      <c r="L11" s="13"/>
      <c r="M11" s="84"/>
      <c r="N11" s="13"/>
      <c r="O11" s="84"/>
      <c r="P11" s="13"/>
      <c r="Q11" s="84"/>
      <c r="R11" s="13"/>
      <c r="S11" s="84"/>
      <c r="T11" s="13"/>
      <c r="U11" s="84"/>
      <c r="V11" s="13"/>
      <c r="W11" s="84"/>
      <c r="X11" s="13"/>
      <c r="Y11" s="14"/>
      <c r="Z11" s="14"/>
      <c r="AA11" s="14"/>
    </row>
    <row r="12" spans="1:27" x14ac:dyDescent="0.25">
      <c r="A12" s="14"/>
      <c r="B12" s="21"/>
      <c r="C12" s="20"/>
      <c r="D12" s="13"/>
      <c r="E12" s="84"/>
      <c r="F12" s="13"/>
      <c r="G12" s="84"/>
      <c r="H12" s="13"/>
      <c r="I12" s="84"/>
      <c r="J12" s="13"/>
      <c r="K12" s="84"/>
      <c r="L12" s="13"/>
      <c r="M12" s="84"/>
      <c r="N12" s="13"/>
      <c r="O12" s="84"/>
      <c r="P12" s="13"/>
      <c r="Q12" s="84"/>
      <c r="R12" s="13"/>
      <c r="S12" s="84"/>
      <c r="T12" s="13"/>
      <c r="U12" s="84"/>
      <c r="V12" s="13"/>
      <c r="W12" s="84"/>
      <c r="X12" s="13"/>
      <c r="Y12" s="14"/>
      <c r="Z12" s="14"/>
      <c r="AA12" s="14"/>
    </row>
    <row r="13" spans="1:27" x14ac:dyDescent="0.25">
      <c r="A13" s="11"/>
      <c r="B13" s="11"/>
      <c r="C13" s="14"/>
      <c r="D13" s="13"/>
      <c r="E13" s="84"/>
      <c r="F13" s="13"/>
      <c r="G13" s="84"/>
      <c r="H13" s="13"/>
      <c r="I13" s="84"/>
      <c r="J13" s="13"/>
      <c r="K13" s="84"/>
      <c r="L13" s="13"/>
      <c r="M13" s="84"/>
      <c r="N13" s="13"/>
      <c r="O13" s="84"/>
      <c r="P13" s="13"/>
      <c r="Q13" s="84"/>
      <c r="R13" s="13"/>
      <c r="S13" s="84"/>
      <c r="T13" s="13"/>
      <c r="U13" s="84"/>
      <c r="V13" s="13"/>
      <c r="W13" s="84"/>
      <c r="X13" s="13"/>
      <c r="Y13" s="14"/>
      <c r="Z13" s="13"/>
      <c r="AA13" s="14"/>
    </row>
    <row r="14" spans="1:27" x14ac:dyDescent="0.25">
      <c r="A14" s="11"/>
      <c r="B14" s="22"/>
      <c r="C14" s="22"/>
      <c r="D14" s="13"/>
      <c r="E14" s="84"/>
      <c r="F14" s="13"/>
      <c r="G14" s="84"/>
      <c r="H14" s="13"/>
      <c r="I14" s="84"/>
      <c r="J14" s="13"/>
      <c r="K14" s="84"/>
      <c r="L14" s="13"/>
      <c r="M14" s="84"/>
      <c r="N14" s="13"/>
      <c r="O14" s="84"/>
      <c r="P14" s="13"/>
      <c r="Q14" s="84"/>
      <c r="R14" s="13"/>
      <c r="S14" s="84"/>
      <c r="T14" s="13"/>
      <c r="U14" s="84"/>
      <c r="V14" s="13"/>
      <c r="W14" s="84"/>
      <c r="X14" s="13"/>
      <c r="Y14" s="14"/>
      <c r="Z14" s="13"/>
      <c r="AA14" s="14"/>
    </row>
    <row r="15" spans="1:27" x14ac:dyDescent="0.25">
      <c r="A15" s="11"/>
      <c r="B15" s="21"/>
      <c r="C15" s="20"/>
      <c r="D15" s="13"/>
      <c r="E15" s="84"/>
      <c r="F15" s="13"/>
      <c r="G15" s="84"/>
      <c r="H15" s="13"/>
      <c r="I15" s="84"/>
      <c r="J15" s="13"/>
      <c r="K15" s="84"/>
      <c r="L15" s="13"/>
      <c r="M15" s="84"/>
      <c r="N15" s="13"/>
      <c r="O15" s="84"/>
      <c r="P15" s="13"/>
      <c r="Q15" s="84"/>
      <c r="R15" s="13"/>
      <c r="S15" s="84"/>
      <c r="T15" s="13"/>
      <c r="U15" s="84"/>
      <c r="V15" s="13"/>
      <c r="W15" s="84"/>
      <c r="X15" s="13"/>
      <c r="Y15" s="14"/>
      <c r="Z15" s="13"/>
      <c r="AA15" s="14"/>
    </row>
    <row r="16" spans="1:27" x14ac:dyDescent="0.25">
      <c r="A16" s="23"/>
      <c r="B16" s="14"/>
      <c r="C16" s="14"/>
      <c r="D16" s="13"/>
      <c r="E16" s="84"/>
      <c r="F16" s="13"/>
      <c r="G16" s="84"/>
      <c r="H16" s="13"/>
      <c r="I16" s="84"/>
      <c r="J16" s="13"/>
      <c r="K16" s="84"/>
      <c r="L16" s="13"/>
      <c r="M16" s="84"/>
      <c r="N16" s="13"/>
      <c r="O16" s="84"/>
      <c r="P16" s="13"/>
      <c r="Q16" s="84"/>
      <c r="R16" s="13"/>
      <c r="S16" s="84"/>
      <c r="T16" s="13"/>
      <c r="U16" s="84"/>
      <c r="V16" s="13"/>
      <c r="W16" s="84"/>
      <c r="X16" s="13"/>
      <c r="Y16" s="14"/>
      <c r="Z16" s="13"/>
      <c r="AA16" s="14"/>
    </row>
    <row r="17" spans="1:27" s="8" customFormat="1" x14ac:dyDescent="0.25">
      <c r="A17" s="11"/>
      <c r="B17" s="14"/>
      <c r="C17" s="14"/>
      <c r="D17" s="14"/>
      <c r="E17" s="85"/>
      <c r="F17" s="14"/>
      <c r="G17" s="85"/>
      <c r="H17" s="14"/>
      <c r="I17" s="85"/>
      <c r="J17" s="14"/>
      <c r="K17" s="85"/>
      <c r="L17" s="14"/>
      <c r="M17" s="85"/>
      <c r="N17" s="14"/>
      <c r="O17" s="85"/>
      <c r="P17" s="14"/>
      <c r="Q17" s="85"/>
      <c r="R17" s="14"/>
      <c r="S17" s="85"/>
      <c r="T17" s="14"/>
      <c r="U17" s="85"/>
      <c r="V17" s="14"/>
      <c r="W17" s="85"/>
      <c r="X17" s="14"/>
      <c r="Y17" s="14"/>
      <c r="Z17" s="14"/>
      <c r="AA17" s="14"/>
    </row>
    <row r="18" spans="1:27" x14ac:dyDescent="0.25">
      <c r="A18" s="11"/>
      <c r="B18" s="11"/>
      <c r="C18" s="14"/>
      <c r="D18" s="13"/>
      <c r="E18" s="84"/>
      <c r="F18" s="13"/>
      <c r="G18" s="84"/>
      <c r="H18" s="13"/>
      <c r="I18" s="84"/>
      <c r="J18" s="13"/>
      <c r="K18" s="84"/>
      <c r="L18" s="13"/>
      <c r="M18" s="84"/>
      <c r="N18" s="13"/>
      <c r="O18" s="84"/>
      <c r="P18" s="13"/>
      <c r="Q18" s="84"/>
      <c r="R18" s="13"/>
      <c r="S18" s="84"/>
      <c r="T18" s="13"/>
      <c r="U18" s="84"/>
      <c r="V18" s="13"/>
      <c r="W18" s="84"/>
      <c r="X18" s="13"/>
      <c r="Y18" s="14"/>
      <c r="Z18" s="13"/>
      <c r="AA18" s="14"/>
    </row>
    <row r="19" spans="1:27" x14ac:dyDescent="0.25">
      <c r="A19" s="11"/>
      <c r="B19" s="21"/>
      <c r="C19" s="20"/>
      <c r="D19" s="13"/>
      <c r="E19" s="84"/>
      <c r="F19" s="13"/>
      <c r="G19" s="84"/>
      <c r="H19" s="13"/>
      <c r="I19" s="84"/>
      <c r="J19" s="13"/>
      <c r="K19" s="84"/>
      <c r="L19" s="13"/>
      <c r="M19" s="84"/>
      <c r="N19" s="13"/>
      <c r="O19" s="84"/>
      <c r="P19" s="13"/>
      <c r="Q19" s="84"/>
      <c r="R19" s="13"/>
      <c r="S19" s="84"/>
      <c r="T19" s="13"/>
      <c r="U19" s="84"/>
      <c r="V19" s="13"/>
      <c r="W19" s="84"/>
      <c r="X19" s="13"/>
      <c r="Y19" s="14"/>
      <c r="Z19" s="13"/>
      <c r="AA19" s="14"/>
    </row>
    <row r="20" spans="1:27" x14ac:dyDescent="0.25">
      <c r="A20" s="11"/>
      <c r="B20" s="21"/>
      <c r="C20" s="20"/>
      <c r="D20" s="13"/>
      <c r="E20" s="84"/>
      <c r="F20" s="13"/>
      <c r="G20" s="84"/>
      <c r="H20" s="13"/>
      <c r="I20" s="84"/>
      <c r="J20" s="13"/>
      <c r="K20" s="84"/>
      <c r="L20" s="13"/>
      <c r="M20" s="84"/>
      <c r="N20" s="13"/>
      <c r="O20" s="84"/>
      <c r="P20" s="13"/>
      <c r="Q20" s="84"/>
      <c r="R20" s="13"/>
      <c r="S20" s="84"/>
      <c r="T20" s="13"/>
      <c r="U20" s="84"/>
      <c r="V20" s="13"/>
      <c r="W20" s="84"/>
      <c r="X20" s="13"/>
      <c r="Y20" s="14"/>
      <c r="Z20" s="13"/>
      <c r="AA20" s="14"/>
    </row>
    <row r="21" spans="1:27" x14ac:dyDescent="0.25">
      <c r="A21" s="11"/>
      <c r="B21" s="24"/>
      <c r="C21" s="12"/>
      <c r="D21" s="13"/>
      <c r="E21" s="84"/>
      <c r="F21" s="13"/>
      <c r="G21" s="84"/>
      <c r="H21" s="13"/>
      <c r="I21" s="84"/>
      <c r="J21" s="13"/>
      <c r="K21" s="84"/>
      <c r="L21" s="13"/>
      <c r="M21" s="84"/>
      <c r="N21" s="13"/>
      <c r="O21" s="84"/>
      <c r="P21" s="13"/>
      <c r="Q21" s="84"/>
      <c r="R21" s="13"/>
      <c r="S21" s="84"/>
      <c r="T21" s="13"/>
      <c r="U21" s="84"/>
      <c r="V21" s="13"/>
      <c r="W21" s="84"/>
      <c r="X21" s="13"/>
      <c r="Y21" s="14"/>
      <c r="Z21" s="13"/>
      <c r="AA21" s="14"/>
    </row>
    <row r="22" spans="1:27" ht="15.75" thickBot="1" x14ac:dyDescent="0.3"/>
    <row r="23" spans="1:27" ht="32.25" customHeight="1" x14ac:dyDescent="0.25">
      <c r="A23" s="25" t="s">
        <v>1897</v>
      </c>
    </row>
    <row r="24" spans="1:27" x14ac:dyDescent="0.25">
      <c r="A24" s="26"/>
    </row>
    <row r="25" spans="1:27" x14ac:dyDescent="0.25">
      <c r="A25" s="26"/>
    </row>
    <row r="26" spans="1:27" x14ac:dyDescent="0.25">
      <c r="A26" s="26"/>
    </row>
    <row r="27" spans="1:27" x14ac:dyDescent="0.25">
      <c r="A27" s="26"/>
    </row>
    <row r="28" spans="1:27" ht="15.75" thickBot="1" x14ac:dyDescent="0.3">
      <c r="A28" s="27"/>
    </row>
  </sheetData>
  <mergeCells count="21">
    <mergeCell ref="A1:B1"/>
    <mergeCell ref="A2:B2"/>
    <mergeCell ref="A3:A5"/>
    <mergeCell ref="B3:B5"/>
    <mergeCell ref="C3:C5"/>
    <mergeCell ref="W3:X3"/>
    <mergeCell ref="Y3:Y5"/>
    <mergeCell ref="Z3:Z5"/>
    <mergeCell ref="AA3:AA5"/>
    <mergeCell ref="E4:F4"/>
    <mergeCell ref="O4:P4"/>
    <mergeCell ref="W4:X4"/>
    <mergeCell ref="Q4:R4"/>
    <mergeCell ref="S4:T4"/>
    <mergeCell ref="U4:V4"/>
    <mergeCell ref="D3:D4"/>
    <mergeCell ref="M4:N4"/>
    <mergeCell ref="K4:L4"/>
    <mergeCell ref="I4:J4"/>
    <mergeCell ref="G4:H4"/>
    <mergeCell ref="E3:V3"/>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62FD1-D776-464C-A6CB-A2C742754EDE}">
  <dimension ref="A1:B175"/>
  <sheetViews>
    <sheetView topLeftCell="A145" workbookViewId="0">
      <selection activeCell="A95" sqref="A95"/>
    </sheetView>
  </sheetViews>
  <sheetFormatPr defaultRowHeight="15" x14ac:dyDescent="0.25"/>
  <cols>
    <col min="1" max="1" width="107.7109375" customWidth="1"/>
  </cols>
  <sheetData>
    <row r="1" spans="1:1" x14ac:dyDescent="0.25">
      <c r="A1" t="s">
        <v>12</v>
      </c>
    </row>
    <row r="2" spans="1:1" x14ac:dyDescent="0.25">
      <c r="A2" t="s">
        <v>13</v>
      </c>
    </row>
    <row r="3" spans="1:1" x14ac:dyDescent="0.25">
      <c r="A3" t="s">
        <v>14</v>
      </c>
    </row>
    <row r="4" spans="1:1" x14ac:dyDescent="0.25">
      <c r="A4" t="s">
        <v>15</v>
      </c>
    </row>
    <row r="5" spans="1:1" x14ac:dyDescent="0.25">
      <c r="A5" t="s">
        <v>16</v>
      </c>
    </row>
    <row r="6" spans="1:1" x14ac:dyDescent="0.25">
      <c r="A6" t="s">
        <v>17</v>
      </c>
    </row>
    <row r="7" spans="1:1" x14ac:dyDescent="0.25">
      <c r="A7" t="s">
        <v>18</v>
      </c>
    </row>
    <row r="8" spans="1:1" x14ac:dyDescent="0.25">
      <c r="A8" t="s">
        <v>19</v>
      </c>
    </row>
    <row r="9" spans="1:1" x14ac:dyDescent="0.25">
      <c r="A9" t="s">
        <v>20</v>
      </c>
    </row>
    <row r="10" spans="1:1" x14ac:dyDescent="0.25">
      <c r="A10" t="s">
        <v>21</v>
      </c>
    </row>
    <row r="11" spans="1:1" x14ac:dyDescent="0.25">
      <c r="A11" t="s">
        <v>22</v>
      </c>
    </row>
    <row r="12" spans="1:1" x14ac:dyDescent="0.25">
      <c r="A12" t="s">
        <v>23</v>
      </c>
    </row>
    <row r="13" spans="1:1" x14ac:dyDescent="0.25">
      <c r="A13" t="s">
        <v>24</v>
      </c>
    </row>
    <row r="14" spans="1:1" x14ac:dyDescent="0.25">
      <c r="A14" t="s">
        <v>25</v>
      </c>
    </row>
    <row r="15" spans="1:1" x14ac:dyDescent="0.25">
      <c r="A15" t="s">
        <v>26</v>
      </c>
    </row>
    <row r="16" spans="1:1" x14ac:dyDescent="0.25">
      <c r="A16" t="s">
        <v>27</v>
      </c>
    </row>
    <row r="17" spans="1:1" x14ac:dyDescent="0.25">
      <c r="A17" t="s">
        <v>28</v>
      </c>
    </row>
    <row r="18" spans="1:1" x14ac:dyDescent="0.25">
      <c r="A18" t="s">
        <v>29</v>
      </c>
    </row>
    <row r="19" spans="1:1" x14ac:dyDescent="0.25">
      <c r="A19" t="s">
        <v>30</v>
      </c>
    </row>
    <row r="20" spans="1:1" x14ac:dyDescent="0.25">
      <c r="A20" t="s">
        <v>31</v>
      </c>
    </row>
    <row r="21" spans="1:1" x14ac:dyDescent="0.25">
      <c r="A21" t="s">
        <v>32</v>
      </c>
    </row>
    <row r="22" spans="1:1" x14ac:dyDescent="0.25">
      <c r="A22" t="s">
        <v>33</v>
      </c>
    </row>
    <row r="23" spans="1:1" x14ac:dyDescent="0.25">
      <c r="A23" t="s">
        <v>34</v>
      </c>
    </row>
    <row r="24" spans="1:1" x14ac:dyDescent="0.25">
      <c r="A24" t="s">
        <v>35</v>
      </c>
    </row>
    <row r="25" spans="1:1" x14ac:dyDescent="0.25">
      <c r="A25" t="s">
        <v>36</v>
      </c>
    </row>
    <row r="26" spans="1:1" x14ac:dyDescent="0.25">
      <c r="A26" t="s">
        <v>37</v>
      </c>
    </row>
    <row r="27" spans="1:1" x14ac:dyDescent="0.25">
      <c r="A27" t="s">
        <v>38</v>
      </c>
    </row>
    <row r="28" spans="1:1" x14ac:dyDescent="0.25">
      <c r="A28" t="s">
        <v>39</v>
      </c>
    </row>
    <row r="29" spans="1:1" x14ac:dyDescent="0.25">
      <c r="A29" t="s">
        <v>40</v>
      </c>
    </row>
    <row r="30" spans="1:1" x14ac:dyDescent="0.25">
      <c r="A30" t="s">
        <v>41</v>
      </c>
    </row>
    <row r="31" spans="1:1" x14ac:dyDescent="0.25">
      <c r="A31" t="s">
        <v>42</v>
      </c>
    </row>
    <row r="32" spans="1:1" x14ac:dyDescent="0.25">
      <c r="A32" t="s">
        <v>43</v>
      </c>
    </row>
    <row r="33" spans="1:1" x14ac:dyDescent="0.25">
      <c r="A33" t="s">
        <v>44</v>
      </c>
    </row>
    <row r="34" spans="1:1" x14ac:dyDescent="0.25">
      <c r="A34" t="s">
        <v>45</v>
      </c>
    </row>
    <row r="35" spans="1:1" x14ac:dyDescent="0.25">
      <c r="A35" t="s">
        <v>46</v>
      </c>
    </row>
    <row r="36" spans="1:1" x14ac:dyDescent="0.25">
      <c r="A36" t="s">
        <v>47</v>
      </c>
    </row>
    <row r="37" spans="1:1" x14ac:dyDescent="0.25">
      <c r="A37" t="s">
        <v>48</v>
      </c>
    </row>
    <row r="38" spans="1:1" x14ac:dyDescent="0.25">
      <c r="A38" t="s">
        <v>49</v>
      </c>
    </row>
    <row r="39" spans="1:1" x14ac:dyDescent="0.25">
      <c r="A39" t="s">
        <v>50</v>
      </c>
    </row>
    <row r="40" spans="1:1" x14ac:dyDescent="0.25">
      <c r="A40" t="s">
        <v>51</v>
      </c>
    </row>
    <row r="41" spans="1:1" x14ac:dyDescent="0.25">
      <c r="A41" t="s">
        <v>52</v>
      </c>
    </row>
    <row r="42" spans="1:1" x14ac:dyDescent="0.25">
      <c r="A42" t="s">
        <v>53</v>
      </c>
    </row>
    <row r="43" spans="1:1" x14ac:dyDescent="0.25">
      <c r="A43" t="s">
        <v>54</v>
      </c>
    </row>
    <row r="44" spans="1:1" x14ac:dyDescent="0.25">
      <c r="A44" t="s">
        <v>55</v>
      </c>
    </row>
    <row r="45" spans="1:1" x14ac:dyDescent="0.25">
      <c r="A45" t="s">
        <v>56</v>
      </c>
    </row>
    <row r="46" spans="1:1" x14ac:dyDescent="0.25">
      <c r="A46" t="s">
        <v>57</v>
      </c>
    </row>
    <row r="47" spans="1:1" x14ac:dyDescent="0.25">
      <c r="A47" t="s">
        <v>58</v>
      </c>
    </row>
    <row r="48" spans="1:1" x14ac:dyDescent="0.25">
      <c r="A48" t="s">
        <v>59</v>
      </c>
    </row>
    <row r="49" spans="1:1" x14ac:dyDescent="0.25">
      <c r="A49" t="s">
        <v>60</v>
      </c>
    </row>
    <row r="50" spans="1:1" x14ac:dyDescent="0.25">
      <c r="A50" t="s">
        <v>61</v>
      </c>
    </row>
    <row r="51" spans="1:1" x14ac:dyDescent="0.25">
      <c r="A51" t="s">
        <v>62</v>
      </c>
    </row>
    <row r="52" spans="1:1" x14ac:dyDescent="0.25">
      <c r="A52" t="s">
        <v>63</v>
      </c>
    </row>
    <row r="53" spans="1:1" x14ac:dyDescent="0.25">
      <c r="A53" t="s">
        <v>64</v>
      </c>
    </row>
    <row r="54" spans="1:1" x14ac:dyDescent="0.25">
      <c r="A54" t="s">
        <v>65</v>
      </c>
    </row>
    <row r="55" spans="1:1" x14ac:dyDescent="0.25">
      <c r="A55" t="s">
        <v>66</v>
      </c>
    </row>
    <row r="56" spans="1:1" x14ac:dyDescent="0.25">
      <c r="A56" t="s">
        <v>67</v>
      </c>
    </row>
    <row r="57" spans="1:1" x14ac:dyDescent="0.25">
      <c r="A57" t="s">
        <v>68</v>
      </c>
    </row>
    <row r="58" spans="1:1" x14ac:dyDescent="0.25">
      <c r="A58" t="s">
        <v>69</v>
      </c>
    </row>
    <row r="59" spans="1:1" x14ac:dyDescent="0.25">
      <c r="A59" t="s">
        <v>70</v>
      </c>
    </row>
    <row r="60" spans="1:1" x14ac:dyDescent="0.25">
      <c r="A60" t="s">
        <v>71</v>
      </c>
    </row>
    <row r="61" spans="1:1" x14ac:dyDescent="0.25">
      <c r="A61" t="s">
        <v>72</v>
      </c>
    </row>
    <row r="62" spans="1:1" x14ac:dyDescent="0.25">
      <c r="A62" t="s">
        <v>73</v>
      </c>
    </row>
    <row r="63" spans="1:1" x14ac:dyDescent="0.25">
      <c r="A63" t="s">
        <v>74</v>
      </c>
    </row>
    <row r="64" spans="1:1" x14ac:dyDescent="0.25">
      <c r="A64" t="s">
        <v>75</v>
      </c>
    </row>
    <row r="65" spans="1:1" x14ac:dyDescent="0.25">
      <c r="A65" t="s">
        <v>76</v>
      </c>
    </row>
    <row r="66" spans="1:1" x14ac:dyDescent="0.25">
      <c r="A66" t="s">
        <v>77</v>
      </c>
    </row>
    <row r="67" spans="1:1" x14ac:dyDescent="0.25">
      <c r="A67" t="s">
        <v>78</v>
      </c>
    </row>
    <row r="68" spans="1:1" x14ac:dyDescent="0.25">
      <c r="A68" t="s">
        <v>79</v>
      </c>
    </row>
    <row r="69" spans="1:1" x14ac:dyDescent="0.25">
      <c r="A69" t="s">
        <v>80</v>
      </c>
    </row>
    <row r="70" spans="1:1" x14ac:dyDescent="0.25">
      <c r="A70" t="s">
        <v>81</v>
      </c>
    </row>
    <row r="71" spans="1:1" x14ac:dyDescent="0.25">
      <c r="A71" t="s">
        <v>82</v>
      </c>
    </row>
    <row r="72" spans="1:1" x14ac:dyDescent="0.25">
      <c r="A72" t="s">
        <v>83</v>
      </c>
    </row>
    <row r="73" spans="1:1" x14ac:dyDescent="0.25">
      <c r="A73" t="s">
        <v>84</v>
      </c>
    </row>
    <row r="74" spans="1:1" x14ac:dyDescent="0.25">
      <c r="A74" t="s">
        <v>85</v>
      </c>
    </row>
    <row r="75" spans="1:1" x14ac:dyDescent="0.25">
      <c r="A75" t="s">
        <v>86</v>
      </c>
    </row>
    <row r="76" spans="1:1" x14ac:dyDescent="0.25">
      <c r="A76" t="s">
        <v>87</v>
      </c>
    </row>
    <row r="77" spans="1:1" x14ac:dyDescent="0.25">
      <c r="A77" t="s">
        <v>88</v>
      </c>
    </row>
    <row r="78" spans="1:1" x14ac:dyDescent="0.25">
      <c r="A78" t="s">
        <v>89</v>
      </c>
    </row>
    <row r="79" spans="1:1" x14ac:dyDescent="0.25">
      <c r="A79" t="s">
        <v>90</v>
      </c>
    </row>
    <row r="80" spans="1:1" x14ac:dyDescent="0.25">
      <c r="A80" t="s">
        <v>91</v>
      </c>
    </row>
    <row r="81" spans="1:1" x14ac:dyDescent="0.25">
      <c r="A81" t="s">
        <v>92</v>
      </c>
    </row>
    <row r="82" spans="1:1" x14ac:dyDescent="0.25">
      <c r="A82" t="s">
        <v>93</v>
      </c>
    </row>
    <row r="83" spans="1:1" x14ac:dyDescent="0.25">
      <c r="A83" t="s">
        <v>94</v>
      </c>
    </row>
    <row r="84" spans="1:1" x14ac:dyDescent="0.25">
      <c r="A84" t="s">
        <v>95</v>
      </c>
    </row>
    <row r="85" spans="1:1" x14ac:dyDescent="0.25">
      <c r="A85" t="s">
        <v>96</v>
      </c>
    </row>
    <row r="86" spans="1:1" x14ac:dyDescent="0.25">
      <c r="A86" t="s">
        <v>97</v>
      </c>
    </row>
    <row r="87" spans="1:1" x14ac:dyDescent="0.25">
      <c r="A87" t="s">
        <v>98</v>
      </c>
    </row>
    <row r="88" spans="1:1" x14ac:dyDescent="0.25">
      <c r="A88" t="s">
        <v>99</v>
      </c>
    </row>
    <row r="89" spans="1:1" x14ac:dyDescent="0.25">
      <c r="A89" t="s">
        <v>100</v>
      </c>
    </row>
    <row r="90" spans="1:1" x14ac:dyDescent="0.25">
      <c r="A90" t="s">
        <v>101</v>
      </c>
    </row>
    <row r="91" spans="1:1" x14ac:dyDescent="0.25">
      <c r="A91" t="s">
        <v>102</v>
      </c>
    </row>
    <row r="92" spans="1:1" x14ac:dyDescent="0.25">
      <c r="A92" t="s">
        <v>103</v>
      </c>
    </row>
    <row r="93" spans="1:1" x14ac:dyDescent="0.25">
      <c r="A93" t="s">
        <v>104</v>
      </c>
    </row>
    <row r="94" spans="1:1" x14ac:dyDescent="0.25">
      <c r="A94" t="s">
        <v>105</v>
      </c>
    </row>
    <row r="95" spans="1:1" x14ac:dyDescent="0.25">
      <c r="A95" t="s">
        <v>106</v>
      </c>
    </row>
    <row r="96" spans="1:1" x14ac:dyDescent="0.25">
      <c r="A96" t="s">
        <v>107</v>
      </c>
    </row>
    <row r="97" spans="1:1" x14ac:dyDescent="0.25">
      <c r="A97" t="s">
        <v>108</v>
      </c>
    </row>
    <row r="98" spans="1:1" x14ac:dyDescent="0.25">
      <c r="A98" t="s">
        <v>109</v>
      </c>
    </row>
    <row r="99" spans="1:1" x14ac:dyDescent="0.25">
      <c r="A99" t="s">
        <v>110</v>
      </c>
    </row>
    <row r="100" spans="1:1" x14ac:dyDescent="0.25">
      <c r="A100" t="s">
        <v>111</v>
      </c>
    </row>
    <row r="101" spans="1:1" x14ac:dyDescent="0.25">
      <c r="A101" t="s">
        <v>112</v>
      </c>
    </row>
    <row r="102" spans="1:1" x14ac:dyDescent="0.25">
      <c r="A102" t="s">
        <v>113</v>
      </c>
    </row>
    <row r="103" spans="1:1" x14ac:dyDescent="0.25">
      <c r="A103" t="s">
        <v>114</v>
      </c>
    </row>
    <row r="104" spans="1:1" x14ac:dyDescent="0.25">
      <c r="A104" t="s">
        <v>115</v>
      </c>
    </row>
    <row r="105" spans="1:1" x14ac:dyDescent="0.25">
      <c r="A105" t="s">
        <v>116</v>
      </c>
    </row>
    <row r="106" spans="1:1" x14ac:dyDescent="0.25">
      <c r="A106" t="s">
        <v>117</v>
      </c>
    </row>
    <row r="107" spans="1:1" x14ac:dyDescent="0.25">
      <c r="A107" t="s">
        <v>118</v>
      </c>
    </row>
    <row r="108" spans="1:1" x14ac:dyDescent="0.25">
      <c r="A108" t="s">
        <v>119</v>
      </c>
    </row>
    <row r="109" spans="1:1" x14ac:dyDescent="0.25">
      <c r="A109" t="s">
        <v>120</v>
      </c>
    </row>
    <row r="110" spans="1:1" x14ac:dyDescent="0.25">
      <c r="A110" t="s">
        <v>121</v>
      </c>
    </row>
    <row r="111" spans="1:1" x14ac:dyDescent="0.25">
      <c r="A111" t="s">
        <v>122</v>
      </c>
    </row>
    <row r="112" spans="1:1" x14ac:dyDescent="0.25">
      <c r="A112" t="s">
        <v>123</v>
      </c>
    </row>
    <row r="113" spans="1:1" x14ac:dyDescent="0.25">
      <c r="A113" t="s">
        <v>124</v>
      </c>
    </row>
    <row r="114" spans="1:1" x14ac:dyDescent="0.25">
      <c r="A114" t="s">
        <v>125</v>
      </c>
    </row>
    <row r="115" spans="1:1" x14ac:dyDescent="0.25">
      <c r="A115" t="s">
        <v>126</v>
      </c>
    </row>
    <row r="116" spans="1:1" x14ac:dyDescent="0.25">
      <c r="A116" t="s">
        <v>127</v>
      </c>
    </row>
    <row r="117" spans="1:1" x14ac:dyDescent="0.25">
      <c r="A117" t="s">
        <v>128</v>
      </c>
    </row>
    <row r="118" spans="1:1" x14ac:dyDescent="0.25">
      <c r="A118" t="s">
        <v>129</v>
      </c>
    </row>
    <row r="119" spans="1:1" x14ac:dyDescent="0.25">
      <c r="A119" t="s">
        <v>130</v>
      </c>
    </row>
    <row r="120" spans="1:1" x14ac:dyDescent="0.25">
      <c r="A120" t="s">
        <v>131</v>
      </c>
    </row>
    <row r="121" spans="1:1" x14ac:dyDescent="0.25">
      <c r="A121" t="s">
        <v>132</v>
      </c>
    </row>
    <row r="122" spans="1:1" x14ac:dyDescent="0.25">
      <c r="A122" t="s">
        <v>133</v>
      </c>
    </row>
    <row r="123" spans="1:1" x14ac:dyDescent="0.25">
      <c r="A123" t="s">
        <v>134</v>
      </c>
    </row>
    <row r="124" spans="1:1" x14ac:dyDescent="0.25">
      <c r="A124" t="s">
        <v>135</v>
      </c>
    </row>
    <row r="125" spans="1:1" x14ac:dyDescent="0.25">
      <c r="A125" t="s">
        <v>136</v>
      </c>
    </row>
    <row r="126" spans="1:1" x14ac:dyDescent="0.25">
      <c r="A126" t="s">
        <v>137</v>
      </c>
    </row>
    <row r="127" spans="1:1" x14ac:dyDescent="0.25">
      <c r="A127" t="s">
        <v>138</v>
      </c>
    </row>
    <row r="128" spans="1:1" x14ac:dyDescent="0.25">
      <c r="A128" t="s">
        <v>139</v>
      </c>
    </row>
    <row r="129" spans="1:1" x14ac:dyDescent="0.25">
      <c r="A129" t="s">
        <v>140</v>
      </c>
    </row>
    <row r="130" spans="1:1" x14ac:dyDescent="0.25">
      <c r="A130" t="s">
        <v>141</v>
      </c>
    </row>
    <row r="131" spans="1:1" x14ac:dyDescent="0.25">
      <c r="A131" t="s">
        <v>142</v>
      </c>
    </row>
    <row r="132" spans="1:1" x14ac:dyDescent="0.25">
      <c r="A132" t="s">
        <v>143</v>
      </c>
    </row>
    <row r="133" spans="1:1" x14ac:dyDescent="0.25">
      <c r="A133" t="s">
        <v>144</v>
      </c>
    </row>
    <row r="134" spans="1:1" x14ac:dyDescent="0.25">
      <c r="A134" t="s">
        <v>145</v>
      </c>
    </row>
    <row r="135" spans="1:1" x14ac:dyDescent="0.25">
      <c r="A135" t="s">
        <v>146</v>
      </c>
    </row>
    <row r="136" spans="1:1" x14ac:dyDescent="0.25">
      <c r="A136" t="s">
        <v>147</v>
      </c>
    </row>
    <row r="137" spans="1:1" x14ac:dyDescent="0.25">
      <c r="A137" t="s">
        <v>148</v>
      </c>
    </row>
    <row r="138" spans="1:1" x14ac:dyDescent="0.25">
      <c r="A138" t="s">
        <v>149</v>
      </c>
    </row>
    <row r="139" spans="1:1" x14ac:dyDescent="0.25">
      <c r="A139" t="s">
        <v>150</v>
      </c>
    </row>
    <row r="140" spans="1:1" x14ac:dyDescent="0.25">
      <c r="A140" t="s">
        <v>151</v>
      </c>
    </row>
    <row r="141" spans="1:1" x14ac:dyDescent="0.25">
      <c r="A141" t="s">
        <v>152</v>
      </c>
    </row>
    <row r="142" spans="1:1" x14ac:dyDescent="0.25">
      <c r="A142" t="s">
        <v>153</v>
      </c>
    </row>
    <row r="143" spans="1:1" x14ac:dyDescent="0.25">
      <c r="A143" t="s">
        <v>154</v>
      </c>
    </row>
    <row r="144" spans="1:1" x14ac:dyDescent="0.25">
      <c r="A144" t="s">
        <v>155</v>
      </c>
    </row>
    <row r="145" spans="1:2" x14ac:dyDescent="0.25">
      <c r="A145" t="s">
        <v>156</v>
      </c>
    </row>
    <row r="146" spans="1:2" x14ac:dyDescent="0.25">
      <c r="A146" t="s">
        <v>157</v>
      </c>
    </row>
    <row r="147" spans="1:2" x14ac:dyDescent="0.25">
      <c r="A147" t="s">
        <v>158</v>
      </c>
    </row>
    <row r="148" spans="1:2" x14ac:dyDescent="0.25">
      <c r="A148" t="s">
        <v>159</v>
      </c>
    </row>
    <row r="149" spans="1:2" x14ac:dyDescent="0.25">
      <c r="A149" t="s">
        <v>160</v>
      </c>
    </row>
    <row r="150" spans="1:2" x14ac:dyDescent="0.25">
      <c r="A150" t="s">
        <v>161</v>
      </c>
    </row>
    <row r="151" spans="1:2" x14ac:dyDescent="0.25">
      <c r="A151" t="s">
        <v>162</v>
      </c>
    </row>
    <row r="152" spans="1:2" x14ac:dyDescent="0.25">
      <c r="A152" t="s">
        <v>163</v>
      </c>
    </row>
    <row r="153" spans="1:2" x14ac:dyDescent="0.25">
      <c r="A153" t="s">
        <v>164</v>
      </c>
    </row>
    <row r="154" spans="1:2" x14ac:dyDescent="0.25">
      <c r="A154" t="s">
        <v>165</v>
      </c>
    </row>
    <row r="155" spans="1:2" x14ac:dyDescent="0.25">
      <c r="A155" t="s">
        <v>166</v>
      </c>
      <c r="B155" t="s">
        <v>167</v>
      </c>
    </row>
    <row r="156" spans="1:2" x14ac:dyDescent="0.25">
      <c r="A156" t="s">
        <v>168</v>
      </c>
      <c r="B156" t="s">
        <v>167</v>
      </c>
    </row>
    <row r="157" spans="1:2" x14ac:dyDescent="0.25">
      <c r="A157" t="s">
        <v>169</v>
      </c>
      <c r="B157" t="s">
        <v>167</v>
      </c>
    </row>
    <row r="158" spans="1:2" x14ac:dyDescent="0.25">
      <c r="A158" t="s">
        <v>170</v>
      </c>
      <c r="B158" t="s">
        <v>167</v>
      </c>
    </row>
    <row r="159" spans="1:2" x14ac:dyDescent="0.25">
      <c r="A159" t="s">
        <v>171</v>
      </c>
    </row>
    <row r="160" spans="1:2" x14ac:dyDescent="0.25">
      <c r="A160" t="s">
        <v>172</v>
      </c>
    </row>
    <row r="161" spans="1:1" x14ac:dyDescent="0.25">
      <c r="A161" t="s">
        <v>173</v>
      </c>
    </row>
    <row r="162" spans="1:1" x14ac:dyDescent="0.25">
      <c r="A162" t="s">
        <v>174</v>
      </c>
    </row>
    <row r="163" spans="1:1" x14ac:dyDescent="0.25">
      <c r="A163" t="s">
        <v>175</v>
      </c>
    </row>
    <row r="164" spans="1:1" x14ac:dyDescent="0.25">
      <c r="A164" t="s">
        <v>176</v>
      </c>
    </row>
    <row r="165" spans="1:1" x14ac:dyDescent="0.25">
      <c r="A165" t="s">
        <v>177</v>
      </c>
    </row>
    <row r="166" spans="1:1" x14ac:dyDescent="0.25">
      <c r="A166" t="s">
        <v>178</v>
      </c>
    </row>
    <row r="167" spans="1:1" x14ac:dyDescent="0.25">
      <c r="A167" t="s">
        <v>179</v>
      </c>
    </row>
    <row r="168" spans="1:1" x14ac:dyDescent="0.25">
      <c r="A168" t="s">
        <v>180</v>
      </c>
    </row>
    <row r="169" spans="1:1" x14ac:dyDescent="0.25">
      <c r="A169" t="s">
        <v>181</v>
      </c>
    </row>
    <row r="170" spans="1:1" x14ac:dyDescent="0.25">
      <c r="A170" t="s">
        <v>182</v>
      </c>
    </row>
    <row r="171" spans="1:1" x14ac:dyDescent="0.25">
      <c r="A171" t="s">
        <v>183</v>
      </c>
    </row>
    <row r="172" spans="1:1" x14ac:dyDescent="0.25">
      <c r="A172" t="s">
        <v>184</v>
      </c>
    </row>
    <row r="173" spans="1:1" x14ac:dyDescent="0.25">
      <c r="A173" t="s">
        <v>185</v>
      </c>
    </row>
    <row r="174" spans="1:1" x14ac:dyDescent="0.25">
      <c r="A174" t="s">
        <v>186</v>
      </c>
    </row>
    <row r="175" spans="1:1" x14ac:dyDescent="0.25">
      <c r="A175" t="s">
        <v>187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A5381-F603-40A5-9A22-DAA27CA41BEC}">
  <dimension ref="A1:J9"/>
  <sheetViews>
    <sheetView workbookViewId="0">
      <selection activeCell="ES369" sqref="ES369"/>
    </sheetView>
  </sheetViews>
  <sheetFormatPr defaultRowHeight="15" x14ac:dyDescent="0.25"/>
  <cols>
    <col min="1" max="1" width="20.140625" bestFit="1" customWidth="1"/>
    <col min="2" max="2" width="3.140625" customWidth="1"/>
    <col min="3" max="3" width="25.7109375" customWidth="1"/>
    <col min="4" max="4" width="22.7109375" bestFit="1" customWidth="1"/>
    <col min="5" max="5" width="4" customWidth="1"/>
    <col min="6" max="6" width="16.85546875" customWidth="1"/>
    <col min="7" max="7" width="20.7109375" bestFit="1" customWidth="1"/>
    <col min="8" max="8" width="20.7109375" customWidth="1"/>
    <col min="10" max="10" width="25.28515625" customWidth="1"/>
  </cols>
  <sheetData>
    <row r="1" spans="1:10" x14ac:dyDescent="0.25">
      <c r="A1" s="1" t="s">
        <v>166</v>
      </c>
      <c r="D1" s="1" t="s">
        <v>169</v>
      </c>
      <c r="G1" s="1" t="s">
        <v>170</v>
      </c>
      <c r="H1" s="1"/>
      <c r="J1" s="1" t="s">
        <v>188</v>
      </c>
    </row>
    <row r="2" spans="1:10" x14ac:dyDescent="0.25">
      <c r="A2" t="s">
        <v>189</v>
      </c>
      <c r="D2" t="s">
        <v>189</v>
      </c>
      <c r="F2" t="s">
        <v>190</v>
      </c>
      <c r="G2" t="s">
        <v>191</v>
      </c>
      <c r="H2" t="s">
        <v>192</v>
      </c>
      <c r="J2" t="s">
        <v>189</v>
      </c>
    </row>
    <row r="3" spans="1:10" x14ac:dyDescent="0.25">
      <c r="A3" s="1">
        <v>56</v>
      </c>
      <c r="D3" s="1">
        <f>SUM('stats-for-mission-2024'!$FA:$FA)</f>
        <v>571</v>
      </c>
      <c r="F3" s="3">
        <v>0</v>
      </c>
      <c r="G3">
        <v>172</v>
      </c>
      <c r="H3">
        <v>0</v>
      </c>
      <c r="J3" s="2">
        <f>D3+H9</f>
        <v>944</v>
      </c>
    </row>
    <row r="4" spans="1:10" x14ac:dyDescent="0.25">
      <c r="F4" s="3">
        <v>1</v>
      </c>
      <c r="G4">
        <v>16</v>
      </c>
      <c r="H4">
        <v>16</v>
      </c>
    </row>
    <row r="5" spans="1:10" x14ac:dyDescent="0.25">
      <c r="F5" s="3" t="s">
        <v>193</v>
      </c>
      <c r="G5">
        <v>34</v>
      </c>
      <c r="H5">
        <f>G5*3</f>
        <v>102</v>
      </c>
    </row>
    <row r="6" spans="1:10" x14ac:dyDescent="0.25">
      <c r="F6" s="3" t="s">
        <v>194</v>
      </c>
      <c r="G6">
        <v>15</v>
      </c>
      <c r="H6">
        <f>G6*7</f>
        <v>105</v>
      </c>
    </row>
    <row r="7" spans="1:10" x14ac:dyDescent="0.25">
      <c r="F7" s="3" t="s">
        <v>195</v>
      </c>
      <c r="G7">
        <v>6</v>
      </c>
      <c r="H7">
        <f>G7*15</f>
        <v>90</v>
      </c>
    </row>
    <row r="8" spans="1:10" x14ac:dyDescent="0.25">
      <c r="F8" s="3" t="s">
        <v>196</v>
      </c>
      <c r="G8">
        <v>3</v>
      </c>
      <c r="H8">
        <f>G8*20</f>
        <v>60</v>
      </c>
    </row>
    <row r="9" spans="1:10" x14ac:dyDescent="0.25">
      <c r="H9" s="1">
        <f>SUM(H3:H8)</f>
        <v>373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1876E-7801-4A06-A617-437831A98686}">
  <dimension ref="A1:FS482"/>
  <sheetViews>
    <sheetView workbookViewId="0">
      <pane xSplit="3" ySplit="1" topLeftCell="EP365" activePane="bottomRight" state="frozen"/>
      <selection pane="topRight" activeCell="ES369" sqref="ES369"/>
      <selection pane="bottomLeft" activeCell="ES369" sqref="ES369"/>
      <selection pane="bottomRight" activeCell="ES369" sqref="ES369"/>
    </sheetView>
  </sheetViews>
  <sheetFormatPr defaultRowHeight="15" x14ac:dyDescent="0.25"/>
  <sheetData>
    <row r="1" spans="1:175" x14ac:dyDescent="0.25">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c r="AG1" t="s">
        <v>44</v>
      </c>
      <c r="AH1" t="s">
        <v>45</v>
      </c>
      <c r="AI1" t="s">
        <v>46</v>
      </c>
      <c r="AJ1" t="s">
        <v>47</v>
      </c>
      <c r="AK1" t="s">
        <v>48</v>
      </c>
      <c r="AL1" t="s">
        <v>49</v>
      </c>
      <c r="AM1" t="s">
        <v>50</v>
      </c>
      <c r="AN1" t="s">
        <v>51</v>
      </c>
      <c r="AO1" t="s">
        <v>52</v>
      </c>
      <c r="AP1" t="s">
        <v>53</v>
      </c>
      <c r="AQ1" t="s">
        <v>54</v>
      </c>
      <c r="AR1" t="s">
        <v>55</v>
      </c>
      <c r="AS1" t="s">
        <v>56</v>
      </c>
      <c r="AT1" t="s">
        <v>57</v>
      </c>
      <c r="AU1" t="s">
        <v>58</v>
      </c>
      <c r="AV1" t="s">
        <v>59</v>
      </c>
      <c r="AW1" t="s">
        <v>60</v>
      </c>
      <c r="AX1" t="s">
        <v>61</v>
      </c>
      <c r="AY1" t="s">
        <v>62</v>
      </c>
      <c r="AZ1" t="s">
        <v>63</v>
      </c>
      <c r="BA1" t="s">
        <v>64</v>
      </c>
      <c r="BB1" t="s">
        <v>65</v>
      </c>
      <c r="BC1" t="s">
        <v>66</v>
      </c>
      <c r="BD1" t="s">
        <v>67</v>
      </c>
      <c r="BE1" t="s">
        <v>68</v>
      </c>
      <c r="BF1" t="s">
        <v>69</v>
      </c>
      <c r="BG1" t="s">
        <v>70</v>
      </c>
      <c r="BH1" t="s">
        <v>71</v>
      </c>
      <c r="BI1" t="s">
        <v>72</v>
      </c>
      <c r="BJ1" t="s">
        <v>73</v>
      </c>
      <c r="BK1" t="s">
        <v>74</v>
      </c>
      <c r="BL1" t="s">
        <v>75</v>
      </c>
      <c r="BM1" t="s">
        <v>76</v>
      </c>
      <c r="BN1" t="s">
        <v>77</v>
      </c>
      <c r="BO1" t="s">
        <v>78</v>
      </c>
      <c r="BP1" t="s">
        <v>79</v>
      </c>
      <c r="BQ1" t="s">
        <v>80</v>
      </c>
      <c r="BR1" t="s">
        <v>81</v>
      </c>
      <c r="BS1" t="s">
        <v>82</v>
      </c>
      <c r="BT1" t="s">
        <v>83</v>
      </c>
      <c r="BU1" t="s">
        <v>84</v>
      </c>
      <c r="BV1" t="s">
        <v>85</v>
      </c>
      <c r="BW1" t="s">
        <v>86</v>
      </c>
      <c r="BX1" t="s">
        <v>87</v>
      </c>
      <c r="BY1" t="s">
        <v>88</v>
      </c>
      <c r="BZ1" t="s">
        <v>89</v>
      </c>
      <c r="CA1" t="s">
        <v>90</v>
      </c>
      <c r="CB1" t="s">
        <v>91</v>
      </c>
      <c r="CC1" t="s">
        <v>92</v>
      </c>
      <c r="CD1" t="s">
        <v>93</v>
      </c>
      <c r="CE1" t="s">
        <v>94</v>
      </c>
      <c r="CF1" t="s">
        <v>95</v>
      </c>
      <c r="CG1" t="s">
        <v>96</v>
      </c>
      <c r="CH1" t="s">
        <v>97</v>
      </c>
      <c r="CI1" t="s">
        <v>98</v>
      </c>
      <c r="CJ1" t="s">
        <v>99</v>
      </c>
      <c r="CK1" t="s">
        <v>100</v>
      </c>
      <c r="CL1" t="s">
        <v>101</v>
      </c>
      <c r="CM1" t="s">
        <v>102</v>
      </c>
      <c r="CN1" t="s">
        <v>103</v>
      </c>
      <c r="CO1" t="s">
        <v>104</v>
      </c>
      <c r="CP1" t="s">
        <v>105</v>
      </c>
      <c r="CQ1" t="s">
        <v>106</v>
      </c>
      <c r="CR1" t="s">
        <v>107</v>
      </c>
      <c r="CS1" t="s">
        <v>108</v>
      </c>
      <c r="CT1" t="s">
        <v>109</v>
      </c>
      <c r="CU1" t="s">
        <v>110</v>
      </c>
      <c r="CV1" t="s">
        <v>111</v>
      </c>
      <c r="CW1" t="s">
        <v>112</v>
      </c>
      <c r="CX1" t="s">
        <v>113</v>
      </c>
      <c r="CY1" t="s">
        <v>114</v>
      </c>
      <c r="CZ1" t="s">
        <v>115</v>
      </c>
      <c r="DA1" t="s">
        <v>116</v>
      </c>
      <c r="DB1" t="s">
        <v>117</v>
      </c>
      <c r="DC1" t="s">
        <v>118</v>
      </c>
      <c r="DD1" t="s">
        <v>119</v>
      </c>
      <c r="DE1" t="s">
        <v>120</v>
      </c>
      <c r="DF1" t="s">
        <v>121</v>
      </c>
      <c r="DG1" t="s">
        <v>122</v>
      </c>
      <c r="DH1" t="s">
        <v>123</v>
      </c>
      <c r="DI1" t="s">
        <v>124</v>
      </c>
      <c r="DJ1" t="s">
        <v>125</v>
      </c>
      <c r="DK1" t="s">
        <v>126</v>
      </c>
      <c r="DL1" t="s">
        <v>127</v>
      </c>
      <c r="DM1" t="s">
        <v>128</v>
      </c>
      <c r="DN1" t="s">
        <v>129</v>
      </c>
      <c r="DO1" t="s">
        <v>130</v>
      </c>
      <c r="DP1" t="s">
        <v>131</v>
      </c>
      <c r="DQ1" t="s">
        <v>132</v>
      </c>
      <c r="DR1" t="s">
        <v>133</v>
      </c>
      <c r="DS1" t="s">
        <v>134</v>
      </c>
      <c r="DT1" t="s">
        <v>135</v>
      </c>
      <c r="DU1" t="s">
        <v>136</v>
      </c>
      <c r="DV1" t="s">
        <v>137</v>
      </c>
      <c r="DW1" t="s">
        <v>138</v>
      </c>
      <c r="DX1" t="s">
        <v>139</v>
      </c>
      <c r="DY1" t="s">
        <v>140</v>
      </c>
      <c r="DZ1" t="s">
        <v>141</v>
      </c>
      <c r="EA1" t="s">
        <v>142</v>
      </c>
      <c r="EB1" t="s">
        <v>143</v>
      </c>
      <c r="EC1" t="s">
        <v>144</v>
      </c>
      <c r="ED1" t="s">
        <v>145</v>
      </c>
      <c r="EE1" t="s">
        <v>146</v>
      </c>
      <c r="EF1" t="s">
        <v>147</v>
      </c>
      <c r="EG1" t="s">
        <v>148</v>
      </c>
      <c r="EH1" t="s">
        <v>149</v>
      </c>
      <c r="EI1" t="s">
        <v>150</v>
      </c>
      <c r="EJ1" t="s">
        <v>151</v>
      </c>
      <c r="EK1" t="s">
        <v>152</v>
      </c>
      <c r="EL1" t="s">
        <v>153</v>
      </c>
      <c r="EM1" t="s">
        <v>154</v>
      </c>
      <c r="EN1" t="s">
        <v>155</v>
      </c>
      <c r="EO1" t="s">
        <v>156</v>
      </c>
      <c r="EP1" t="s">
        <v>157</v>
      </c>
      <c r="EQ1" t="s">
        <v>158</v>
      </c>
      <c r="ER1" t="s">
        <v>159</v>
      </c>
      <c r="ES1" t="s">
        <v>160</v>
      </c>
      <c r="ET1" t="s">
        <v>161</v>
      </c>
      <c r="EU1" t="s">
        <v>162</v>
      </c>
      <c r="EV1" t="s">
        <v>163</v>
      </c>
      <c r="EW1" t="s">
        <v>164</v>
      </c>
      <c r="EX1" t="s">
        <v>165</v>
      </c>
      <c r="EY1" t="s">
        <v>166</v>
      </c>
      <c r="EZ1" t="s">
        <v>168</v>
      </c>
      <c r="FA1" t="s">
        <v>169</v>
      </c>
      <c r="FB1" t="s">
        <v>170</v>
      </c>
      <c r="FC1" t="s">
        <v>171</v>
      </c>
      <c r="FD1" t="s">
        <v>172</v>
      </c>
      <c r="FE1" t="s">
        <v>173</v>
      </c>
      <c r="FF1" t="s">
        <v>174</v>
      </c>
      <c r="FG1" t="s">
        <v>175</v>
      </c>
      <c r="FH1" t="s">
        <v>176</v>
      </c>
      <c r="FI1" t="s">
        <v>177</v>
      </c>
      <c r="FJ1" t="s">
        <v>178</v>
      </c>
      <c r="FK1" t="s">
        <v>179</v>
      </c>
      <c r="FL1" t="s">
        <v>180</v>
      </c>
      <c r="FM1" t="s">
        <v>181</v>
      </c>
      <c r="FN1" t="s">
        <v>182</v>
      </c>
      <c r="FO1" t="s">
        <v>183</v>
      </c>
      <c r="FP1" t="s">
        <v>184</v>
      </c>
      <c r="FQ1" t="s">
        <v>185</v>
      </c>
      <c r="FR1" t="s">
        <v>186</v>
      </c>
      <c r="FS1" t="s">
        <v>187</v>
      </c>
    </row>
    <row r="2" spans="1:175" ht="409.5" x14ac:dyDescent="0.25">
      <c r="A2">
        <v>615532</v>
      </c>
      <c r="B2">
        <v>150532</v>
      </c>
      <c r="C2" t="s">
        <v>197</v>
      </c>
      <c r="D2">
        <v>15</v>
      </c>
      <c r="E2">
        <v>153</v>
      </c>
      <c r="F2">
        <v>15306</v>
      </c>
      <c r="G2" t="s">
        <v>198</v>
      </c>
      <c r="H2" t="s">
        <v>197</v>
      </c>
      <c r="I2" t="s">
        <v>199</v>
      </c>
      <c r="J2">
        <v>21051</v>
      </c>
      <c r="K2">
        <v>2024</v>
      </c>
      <c r="M2">
        <v>11</v>
      </c>
      <c r="N2" t="s">
        <v>200</v>
      </c>
      <c r="O2">
        <v>18</v>
      </c>
      <c r="P2">
        <v>1</v>
      </c>
      <c r="Q2">
        <v>0</v>
      </c>
      <c r="R2">
        <v>0</v>
      </c>
      <c r="S2">
        <v>54</v>
      </c>
      <c r="T2">
        <v>0</v>
      </c>
      <c r="U2">
        <v>0</v>
      </c>
      <c r="V2">
        <v>0</v>
      </c>
      <c r="W2" t="s">
        <v>201</v>
      </c>
      <c r="X2" t="s">
        <v>201</v>
      </c>
      <c r="Y2">
        <v>0</v>
      </c>
      <c r="AF2">
        <v>0</v>
      </c>
      <c r="AM2">
        <v>0</v>
      </c>
      <c r="AT2">
        <v>0</v>
      </c>
      <c r="BA2">
        <v>1</v>
      </c>
      <c r="BB2">
        <v>49</v>
      </c>
      <c r="BE2">
        <v>2</v>
      </c>
      <c r="BH2">
        <v>0</v>
      </c>
      <c r="BO2">
        <v>0</v>
      </c>
      <c r="BV2">
        <v>0</v>
      </c>
      <c r="CC2" t="s">
        <v>202</v>
      </c>
      <c r="CE2" t="s">
        <v>201</v>
      </c>
      <c r="CH2">
        <v>17</v>
      </c>
      <c r="CI2">
        <v>0</v>
      </c>
      <c r="CJ2">
        <v>1</v>
      </c>
      <c r="CK2">
        <v>7</v>
      </c>
      <c r="CL2">
        <v>9</v>
      </c>
      <c r="CM2">
        <v>2</v>
      </c>
      <c r="CN2">
        <v>0</v>
      </c>
      <c r="CO2">
        <v>0</v>
      </c>
      <c r="CP2">
        <v>0</v>
      </c>
      <c r="CQ2">
        <v>0</v>
      </c>
      <c r="CR2">
        <v>1</v>
      </c>
      <c r="DZ2">
        <v>1</v>
      </c>
      <c r="EA2">
        <v>0</v>
      </c>
      <c r="EB2">
        <v>0</v>
      </c>
      <c r="EC2">
        <v>0</v>
      </c>
      <c r="ED2">
        <v>0</v>
      </c>
      <c r="EE2">
        <v>0</v>
      </c>
      <c r="EF2">
        <v>0</v>
      </c>
      <c r="EG2">
        <v>0</v>
      </c>
      <c r="EH2">
        <v>0</v>
      </c>
      <c r="EI2">
        <v>0</v>
      </c>
      <c r="EJ2">
        <v>0</v>
      </c>
      <c r="EK2">
        <v>0</v>
      </c>
      <c r="EL2">
        <v>1</v>
      </c>
      <c r="EM2">
        <v>0</v>
      </c>
      <c r="EN2">
        <v>0</v>
      </c>
      <c r="EO2">
        <v>0</v>
      </c>
      <c r="ET2">
        <v>0</v>
      </c>
      <c r="EZ2">
        <v>0</v>
      </c>
      <c r="FB2">
        <v>0</v>
      </c>
      <c r="FC2" s="5" t="s">
        <v>203</v>
      </c>
      <c r="FD2">
        <v>12.25</v>
      </c>
      <c r="FE2">
        <v>0.5</v>
      </c>
      <c r="FF2">
        <v>12.75</v>
      </c>
      <c r="FG2">
        <v>12.25</v>
      </c>
      <c r="FH2">
        <v>0.5</v>
      </c>
      <c r="FI2">
        <v>12.75</v>
      </c>
      <c r="FK2" t="b">
        <v>1</v>
      </c>
      <c r="FL2" s="4">
        <v>45659.654548611114</v>
      </c>
      <c r="FM2" t="s">
        <v>199</v>
      </c>
      <c r="FN2" t="b">
        <v>1</v>
      </c>
      <c r="FO2" s="4">
        <v>45680.637442129628</v>
      </c>
      <c r="FP2" t="s">
        <v>204</v>
      </c>
      <c r="FQ2" s="4">
        <v>45656.789421296293</v>
      </c>
      <c r="FR2" t="s">
        <v>199</v>
      </c>
      <c r="FS2" s="4">
        <v>45656.692847222221</v>
      </c>
    </row>
    <row r="3" spans="1:175" x14ac:dyDescent="0.25">
      <c r="A3">
        <v>615621</v>
      </c>
      <c r="B3">
        <v>150621</v>
      </c>
      <c r="C3" t="s">
        <v>205</v>
      </c>
      <c r="D3">
        <v>15</v>
      </c>
      <c r="E3">
        <v>154</v>
      </c>
      <c r="F3">
        <v>15406</v>
      </c>
      <c r="G3" t="s">
        <v>206</v>
      </c>
      <c r="H3" t="s">
        <v>207</v>
      </c>
      <c r="I3" t="s">
        <v>208</v>
      </c>
      <c r="J3">
        <v>26209</v>
      </c>
      <c r="K3">
        <v>2024</v>
      </c>
      <c r="M3">
        <v>20</v>
      </c>
      <c r="N3" t="s">
        <v>0</v>
      </c>
      <c r="O3">
        <v>20</v>
      </c>
      <c r="P3">
        <v>2</v>
      </c>
      <c r="Q3">
        <v>39</v>
      </c>
      <c r="R3">
        <v>63</v>
      </c>
      <c r="S3">
        <v>0</v>
      </c>
      <c r="T3">
        <v>0</v>
      </c>
      <c r="U3">
        <v>40</v>
      </c>
      <c r="V3">
        <v>40</v>
      </c>
      <c r="W3" t="s">
        <v>201</v>
      </c>
      <c r="X3" t="s">
        <v>201</v>
      </c>
      <c r="Y3">
        <v>1</v>
      </c>
      <c r="Z3">
        <v>20</v>
      </c>
      <c r="AC3">
        <v>2</v>
      </c>
      <c r="AF3">
        <v>1</v>
      </c>
      <c r="AG3">
        <v>7</v>
      </c>
      <c r="AJ3">
        <v>0</v>
      </c>
      <c r="AM3">
        <v>1</v>
      </c>
      <c r="AN3">
        <v>20</v>
      </c>
      <c r="AQ3">
        <v>2</v>
      </c>
      <c r="AT3">
        <v>1</v>
      </c>
      <c r="AU3">
        <v>10</v>
      </c>
      <c r="AX3">
        <v>0</v>
      </c>
      <c r="BA3">
        <v>1</v>
      </c>
      <c r="BB3">
        <v>19</v>
      </c>
      <c r="BE3">
        <v>2</v>
      </c>
      <c r="BH3">
        <v>1</v>
      </c>
      <c r="BI3">
        <v>10</v>
      </c>
      <c r="BL3">
        <v>0</v>
      </c>
      <c r="BO3">
        <v>1</v>
      </c>
      <c r="BP3">
        <v>17</v>
      </c>
      <c r="BS3">
        <v>2</v>
      </c>
      <c r="BV3">
        <v>2</v>
      </c>
      <c r="BW3">
        <v>36</v>
      </c>
      <c r="BZ3">
        <v>2</v>
      </c>
      <c r="CC3" t="s">
        <v>202</v>
      </c>
      <c r="CE3" t="s">
        <v>201</v>
      </c>
      <c r="CH3">
        <v>12</v>
      </c>
      <c r="CI3">
        <v>0</v>
      </c>
      <c r="CJ3">
        <v>2</v>
      </c>
      <c r="CK3">
        <v>1</v>
      </c>
      <c r="CL3">
        <v>9</v>
      </c>
      <c r="CM3">
        <v>1</v>
      </c>
      <c r="CN3">
        <v>0</v>
      </c>
      <c r="CO3">
        <v>0</v>
      </c>
      <c r="CP3">
        <v>0</v>
      </c>
      <c r="CQ3">
        <v>0</v>
      </c>
      <c r="CR3">
        <v>1</v>
      </c>
      <c r="DZ3">
        <v>0</v>
      </c>
      <c r="EA3">
        <v>0</v>
      </c>
      <c r="EB3">
        <v>0</v>
      </c>
      <c r="EC3">
        <v>0</v>
      </c>
      <c r="ED3">
        <v>0</v>
      </c>
      <c r="EE3">
        <v>0</v>
      </c>
      <c r="EF3">
        <v>0</v>
      </c>
      <c r="EG3">
        <v>0</v>
      </c>
      <c r="EH3">
        <v>0</v>
      </c>
      <c r="EI3">
        <v>0</v>
      </c>
      <c r="EJ3">
        <v>0</v>
      </c>
      <c r="EK3">
        <v>0</v>
      </c>
      <c r="EL3">
        <v>0</v>
      </c>
      <c r="EM3">
        <v>0</v>
      </c>
      <c r="EN3">
        <v>0</v>
      </c>
      <c r="EO3">
        <v>0</v>
      </c>
      <c r="ET3">
        <v>0</v>
      </c>
      <c r="EZ3">
        <v>0</v>
      </c>
      <c r="FB3" t="s">
        <v>194</v>
      </c>
      <c r="FC3" t="s">
        <v>209</v>
      </c>
      <c r="FD3">
        <v>19</v>
      </c>
      <c r="FE3">
        <v>2</v>
      </c>
      <c r="FF3">
        <v>21</v>
      </c>
      <c r="FG3">
        <v>34.75</v>
      </c>
      <c r="FH3">
        <v>2.5</v>
      </c>
      <c r="FI3">
        <v>37.25</v>
      </c>
      <c r="FK3" t="b">
        <v>1</v>
      </c>
      <c r="FL3" s="4">
        <v>45733.724317129629</v>
      </c>
      <c r="FM3" t="s">
        <v>204</v>
      </c>
      <c r="FN3" t="b">
        <v>1</v>
      </c>
      <c r="FO3" s="4">
        <v>45733.724386574075</v>
      </c>
      <c r="FP3" t="s">
        <v>204</v>
      </c>
      <c r="FQ3" s="4">
        <v>45657.78197916667</v>
      </c>
      <c r="FR3" t="s">
        <v>208</v>
      </c>
      <c r="FS3" s="4">
        <v>45657.750925925924</v>
      </c>
    </row>
    <row r="4" spans="1:175" x14ac:dyDescent="0.25">
      <c r="A4">
        <v>615045</v>
      </c>
      <c r="B4">
        <v>150044</v>
      </c>
      <c r="C4" t="s">
        <v>210</v>
      </c>
      <c r="D4">
        <v>15</v>
      </c>
      <c r="E4">
        <v>151</v>
      </c>
      <c r="F4">
        <v>15102</v>
      </c>
      <c r="G4" t="s">
        <v>211</v>
      </c>
      <c r="H4" t="s">
        <v>212</v>
      </c>
      <c r="I4" t="s">
        <v>213</v>
      </c>
      <c r="J4">
        <v>13793</v>
      </c>
      <c r="K4">
        <v>2024</v>
      </c>
      <c r="M4">
        <v>148</v>
      </c>
      <c r="N4" t="s">
        <v>200</v>
      </c>
      <c r="O4">
        <v>8</v>
      </c>
      <c r="P4">
        <v>0</v>
      </c>
      <c r="Q4">
        <v>16</v>
      </c>
      <c r="R4">
        <v>20</v>
      </c>
      <c r="S4">
        <v>0</v>
      </c>
      <c r="T4">
        <v>0</v>
      </c>
      <c r="U4">
        <v>19</v>
      </c>
      <c r="V4">
        <v>29</v>
      </c>
      <c r="W4" t="s">
        <v>201</v>
      </c>
      <c r="X4" t="s">
        <v>201</v>
      </c>
      <c r="Y4">
        <v>1</v>
      </c>
      <c r="Z4">
        <v>10</v>
      </c>
      <c r="AC4">
        <v>0</v>
      </c>
      <c r="AF4">
        <v>0</v>
      </c>
      <c r="AM4">
        <v>0</v>
      </c>
      <c r="AT4">
        <v>0</v>
      </c>
      <c r="BA4">
        <v>1</v>
      </c>
      <c r="BB4">
        <v>5</v>
      </c>
      <c r="BE4">
        <v>0</v>
      </c>
      <c r="BH4">
        <v>0</v>
      </c>
      <c r="BO4">
        <v>0</v>
      </c>
      <c r="BV4">
        <v>0</v>
      </c>
      <c r="CC4" t="s">
        <v>202</v>
      </c>
      <c r="CD4">
        <v>1</v>
      </c>
      <c r="CE4" t="s">
        <v>201</v>
      </c>
      <c r="CH4">
        <v>8</v>
      </c>
      <c r="CI4">
        <v>0</v>
      </c>
      <c r="CJ4">
        <v>0</v>
      </c>
      <c r="CK4">
        <v>3</v>
      </c>
      <c r="CL4">
        <v>5</v>
      </c>
      <c r="CM4">
        <v>1</v>
      </c>
      <c r="CN4">
        <v>1</v>
      </c>
      <c r="CO4">
        <v>0</v>
      </c>
      <c r="CP4">
        <v>0</v>
      </c>
      <c r="CQ4">
        <v>0</v>
      </c>
      <c r="CR4">
        <v>1</v>
      </c>
      <c r="DZ4">
        <v>0</v>
      </c>
      <c r="EA4">
        <v>0</v>
      </c>
      <c r="EB4">
        <v>0</v>
      </c>
      <c r="EC4">
        <v>0</v>
      </c>
      <c r="ED4">
        <v>0</v>
      </c>
      <c r="EE4">
        <v>0</v>
      </c>
      <c r="EF4">
        <v>0</v>
      </c>
      <c r="EG4">
        <v>0</v>
      </c>
      <c r="EH4">
        <v>0</v>
      </c>
      <c r="EI4">
        <v>0</v>
      </c>
      <c r="EJ4">
        <v>0</v>
      </c>
      <c r="EK4">
        <v>0</v>
      </c>
      <c r="EL4">
        <v>1</v>
      </c>
      <c r="EM4">
        <v>0</v>
      </c>
      <c r="EN4">
        <v>0</v>
      </c>
      <c r="EO4">
        <v>0</v>
      </c>
      <c r="ET4">
        <v>0</v>
      </c>
      <c r="EZ4">
        <v>0</v>
      </c>
      <c r="FB4">
        <v>0</v>
      </c>
      <c r="FC4" t="s">
        <v>214</v>
      </c>
      <c r="FD4">
        <v>3.75</v>
      </c>
      <c r="FE4">
        <v>0</v>
      </c>
      <c r="FF4">
        <v>3.75</v>
      </c>
      <c r="FG4">
        <v>3.75</v>
      </c>
      <c r="FH4">
        <v>0</v>
      </c>
      <c r="FI4">
        <v>3.75</v>
      </c>
      <c r="FK4" t="b">
        <v>1</v>
      </c>
      <c r="FL4" s="4">
        <v>45658.604513888888</v>
      </c>
      <c r="FM4" t="s">
        <v>213</v>
      </c>
      <c r="FN4" t="b">
        <v>1</v>
      </c>
      <c r="FO4" s="4">
        <v>45666.478668981479</v>
      </c>
      <c r="FP4" t="s">
        <v>204</v>
      </c>
      <c r="FQ4" s="4">
        <v>45658.603715277779</v>
      </c>
      <c r="FR4" t="s">
        <v>213</v>
      </c>
      <c r="FS4" s="4">
        <v>45603.619814814818</v>
      </c>
    </row>
    <row r="5" spans="1:175" x14ac:dyDescent="0.25">
      <c r="A5">
        <v>615489</v>
      </c>
      <c r="B5">
        <v>150489</v>
      </c>
      <c r="C5" t="s">
        <v>215</v>
      </c>
      <c r="D5">
        <v>15</v>
      </c>
      <c r="E5">
        <v>153</v>
      </c>
      <c r="F5">
        <v>15304</v>
      </c>
      <c r="G5" t="s">
        <v>216</v>
      </c>
      <c r="H5" t="s">
        <v>215</v>
      </c>
      <c r="I5" t="s">
        <v>217</v>
      </c>
      <c r="J5">
        <v>13232</v>
      </c>
      <c r="K5">
        <v>2024</v>
      </c>
      <c r="M5">
        <v>15</v>
      </c>
      <c r="N5">
        <v>15</v>
      </c>
      <c r="O5">
        <v>10</v>
      </c>
      <c r="P5">
        <v>0</v>
      </c>
      <c r="Q5">
        <v>10</v>
      </c>
      <c r="R5">
        <v>34</v>
      </c>
      <c r="S5">
        <v>63</v>
      </c>
      <c r="T5">
        <v>43</v>
      </c>
      <c r="U5">
        <v>0</v>
      </c>
      <c r="V5">
        <v>84</v>
      </c>
      <c r="W5" t="s">
        <v>201</v>
      </c>
      <c r="X5" t="s">
        <v>201</v>
      </c>
      <c r="Y5">
        <v>1</v>
      </c>
      <c r="Z5">
        <v>10</v>
      </c>
      <c r="AC5">
        <v>0</v>
      </c>
      <c r="AF5">
        <v>0</v>
      </c>
      <c r="AM5">
        <v>0</v>
      </c>
      <c r="AT5">
        <v>0</v>
      </c>
      <c r="BA5">
        <v>1</v>
      </c>
      <c r="BB5">
        <v>12</v>
      </c>
      <c r="BE5">
        <v>0</v>
      </c>
      <c r="BH5">
        <v>0</v>
      </c>
      <c r="BO5">
        <v>1</v>
      </c>
      <c r="BP5">
        <v>48</v>
      </c>
      <c r="BS5">
        <v>14</v>
      </c>
      <c r="BV5">
        <v>0</v>
      </c>
      <c r="CC5" t="s">
        <v>202</v>
      </c>
      <c r="CD5">
        <v>1</v>
      </c>
      <c r="CE5" t="s">
        <v>201</v>
      </c>
      <c r="CH5">
        <v>12</v>
      </c>
      <c r="CK5">
        <v>4</v>
      </c>
      <c r="CL5">
        <v>8</v>
      </c>
      <c r="CM5">
        <v>0</v>
      </c>
      <c r="CN5">
        <v>0</v>
      </c>
      <c r="CO5">
        <v>0</v>
      </c>
      <c r="CP5">
        <v>0</v>
      </c>
      <c r="CQ5">
        <v>0</v>
      </c>
      <c r="CR5">
        <v>1</v>
      </c>
      <c r="DZ5">
        <v>0</v>
      </c>
      <c r="EA5">
        <v>1</v>
      </c>
      <c r="EB5">
        <v>0</v>
      </c>
      <c r="EC5">
        <v>0</v>
      </c>
      <c r="ED5">
        <v>1</v>
      </c>
      <c r="EE5">
        <v>0</v>
      </c>
      <c r="EF5">
        <v>0</v>
      </c>
      <c r="EG5">
        <v>0</v>
      </c>
      <c r="EH5">
        <v>0</v>
      </c>
      <c r="EI5">
        <v>0</v>
      </c>
      <c r="EJ5">
        <v>0</v>
      </c>
      <c r="EK5">
        <v>0</v>
      </c>
      <c r="EL5">
        <v>2</v>
      </c>
      <c r="EM5">
        <v>0</v>
      </c>
      <c r="EN5">
        <v>0</v>
      </c>
      <c r="EO5">
        <v>0</v>
      </c>
      <c r="ET5">
        <v>0</v>
      </c>
      <c r="EZ5">
        <v>0</v>
      </c>
      <c r="FB5">
        <v>1</v>
      </c>
      <c r="FC5" t="s">
        <v>218</v>
      </c>
      <c r="FD5">
        <v>17.5</v>
      </c>
      <c r="FE5">
        <v>3.5</v>
      </c>
      <c r="FF5">
        <v>21</v>
      </c>
      <c r="FG5">
        <v>17.5</v>
      </c>
      <c r="FH5">
        <v>3.5</v>
      </c>
      <c r="FI5">
        <v>21</v>
      </c>
      <c r="FK5" t="b">
        <v>1</v>
      </c>
      <c r="FL5" s="4">
        <v>45659.595138888886</v>
      </c>
      <c r="FM5" t="s">
        <v>217</v>
      </c>
      <c r="FN5" t="b">
        <v>1</v>
      </c>
      <c r="FO5" s="4">
        <v>45687.91369212963</v>
      </c>
      <c r="FP5" t="s">
        <v>204</v>
      </c>
      <c r="FQ5" s="4">
        <v>45659.595011574071</v>
      </c>
      <c r="FR5" t="s">
        <v>217</v>
      </c>
      <c r="FS5" s="4">
        <v>45659.584398148145</v>
      </c>
    </row>
    <row r="6" spans="1:175" x14ac:dyDescent="0.25">
      <c r="A6">
        <v>615229</v>
      </c>
      <c r="B6">
        <v>150229</v>
      </c>
      <c r="C6" t="s">
        <v>219</v>
      </c>
      <c r="D6">
        <v>15</v>
      </c>
      <c r="E6">
        <v>151</v>
      </c>
      <c r="F6">
        <v>15109</v>
      </c>
      <c r="G6" t="s">
        <v>220</v>
      </c>
      <c r="H6" t="s">
        <v>219</v>
      </c>
      <c r="I6" t="s">
        <v>221</v>
      </c>
      <c r="J6">
        <v>22429</v>
      </c>
      <c r="K6">
        <v>2024</v>
      </c>
      <c r="M6">
        <v>40</v>
      </c>
      <c r="N6" t="s">
        <v>200</v>
      </c>
      <c r="O6">
        <v>20</v>
      </c>
      <c r="P6">
        <v>1</v>
      </c>
      <c r="Q6">
        <v>31</v>
      </c>
      <c r="R6">
        <v>31</v>
      </c>
      <c r="S6">
        <v>178</v>
      </c>
      <c r="T6">
        <v>0</v>
      </c>
      <c r="U6">
        <v>39</v>
      </c>
      <c r="V6">
        <v>47</v>
      </c>
      <c r="Y6">
        <v>1</v>
      </c>
      <c r="Z6">
        <v>22</v>
      </c>
      <c r="AA6">
        <v>0</v>
      </c>
      <c r="AB6">
        <v>0</v>
      </c>
      <c r="AC6">
        <v>1</v>
      </c>
      <c r="AD6">
        <v>0</v>
      </c>
      <c r="AE6">
        <v>0</v>
      </c>
      <c r="AF6">
        <v>2</v>
      </c>
      <c r="AG6">
        <v>4</v>
      </c>
      <c r="AH6">
        <v>0</v>
      </c>
      <c r="AI6">
        <v>0</v>
      </c>
      <c r="AJ6">
        <v>0</v>
      </c>
      <c r="AK6">
        <v>0</v>
      </c>
      <c r="AL6">
        <v>0</v>
      </c>
      <c r="AM6">
        <v>1</v>
      </c>
      <c r="AN6">
        <v>20</v>
      </c>
      <c r="AO6">
        <v>0</v>
      </c>
      <c r="AP6">
        <v>0</v>
      </c>
      <c r="AQ6">
        <v>0</v>
      </c>
      <c r="AR6">
        <v>0</v>
      </c>
      <c r="AS6">
        <v>0</v>
      </c>
      <c r="AT6">
        <v>1</v>
      </c>
      <c r="AU6">
        <v>4</v>
      </c>
      <c r="AV6">
        <v>0</v>
      </c>
      <c r="AW6">
        <v>0</v>
      </c>
      <c r="AX6">
        <v>0</v>
      </c>
      <c r="AY6">
        <v>0</v>
      </c>
      <c r="AZ6">
        <v>0</v>
      </c>
      <c r="BA6">
        <v>1</v>
      </c>
      <c r="BB6">
        <v>23</v>
      </c>
      <c r="BC6">
        <v>0</v>
      </c>
      <c r="BD6">
        <v>0</v>
      </c>
      <c r="BE6">
        <v>2</v>
      </c>
      <c r="BF6">
        <v>0</v>
      </c>
      <c r="BG6">
        <v>0</v>
      </c>
      <c r="BH6">
        <v>1</v>
      </c>
      <c r="BI6">
        <v>2</v>
      </c>
      <c r="BJ6">
        <v>0</v>
      </c>
      <c r="BK6">
        <v>0</v>
      </c>
      <c r="BL6">
        <v>0</v>
      </c>
      <c r="BM6">
        <v>0</v>
      </c>
      <c r="BN6">
        <v>0</v>
      </c>
      <c r="BO6">
        <v>1</v>
      </c>
      <c r="BP6">
        <v>24</v>
      </c>
      <c r="BQ6">
        <v>0</v>
      </c>
      <c r="BR6">
        <v>0</v>
      </c>
      <c r="BS6">
        <v>0</v>
      </c>
      <c r="BT6">
        <v>0</v>
      </c>
      <c r="BU6">
        <v>0</v>
      </c>
      <c r="BV6">
        <v>1</v>
      </c>
      <c r="BW6">
        <v>4</v>
      </c>
      <c r="BX6">
        <v>0</v>
      </c>
      <c r="BY6">
        <v>0</v>
      </c>
      <c r="BZ6">
        <v>0</v>
      </c>
      <c r="CA6">
        <v>0</v>
      </c>
      <c r="CB6">
        <v>0</v>
      </c>
      <c r="CC6" t="s">
        <v>202</v>
      </c>
      <c r="CE6" t="s">
        <v>201</v>
      </c>
      <c r="CH6">
        <v>33</v>
      </c>
      <c r="CI6">
        <v>1</v>
      </c>
      <c r="CJ6">
        <v>0</v>
      </c>
      <c r="CK6">
        <v>10</v>
      </c>
      <c r="CL6">
        <v>22</v>
      </c>
      <c r="CM6">
        <v>1</v>
      </c>
      <c r="CN6">
        <v>6</v>
      </c>
      <c r="CO6">
        <v>0</v>
      </c>
      <c r="CP6">
        <v>0</v>
      </c>
      <c r="CQ6">
        <v>0</v>
      </c>
      <c r="CR6">
        <v>1</v>
      </c>
      <c r="DZ6">
        <v>0</v>
      </c>
      <c r="EA6">
        <v>0</v>
      </c>
      <c r="EB6">
        <v>0</v>
      </c>
      <c r="EC6">
        <v>0</v>
      </c>
      <c r="ED6">
        <v>0</v>
      </c>
      <c r="EE6">
        <v>0</v>
      </c>
      <c r="EF6">
        <v>0</v>
      </c>
      <c r="EG6">
        <v>0</v>
      </c>
      <c r="EH6">
        <v>0</v>
      </c>
      <c r="EI6">
        <v>0</v>
      </c>
      <c r="EJ6">
        <v>0</v>
      </c>
      <c r="EK6">
        <v>0</v>
      </c>
      <c r="EL6">
        <v>2</v>
      </c>
      <c r="EM6">
        <v>1</v>
      </c>
      <c r="EN6">
        <v>0</v>
      </c>
      <c r="EO6">
        <v>0</v>
      </c>
      <c r="ET6">
        <v>0</v>
      </c>
      <c r="EY6">
        <v>0</v>
      </c>
      <c r="FA6">
        <v>0</v>
      </c>
      <c r="FC6" t="s">
        <v>222</v>
      </c>
      <c r="FD6">
        <v>22.25</v>
      </c>
      <c r="FE6">
        <v>0.75</v>
      </c>
      <c r="FF6">
        <v>23</v>
      </c>
      <c r="FG6">
        <v>25.75</v>
      </c>
      <c r="FH6">
        <v>0.75</v>
      </c>
      <c r="FI6">
        <v>26.5</v>
      </c>
      <c r="FK6" t="b">
        <v>1</v>
      </c>
      <c r="FL6" s="4">
        <v>45660.581585648149</v>
      </c>
      <c r="FM6" t="s">
        <v>221</v>
      </c>
      <c r="FN6" t="b">
        <v>1</v>
      </c>
      <c r="FO6" s="4">
        <v>45687.578680555554</v>
      </c>
      <c r="FP6" t="s">
        <v>204</v>
      </c>
      <c r="FQ6" s="4">
        <v>45660.581122685187</v>
      </c>
      <c r="FR6" t="s">
        <v>221</v>
      </c>
      <c r="FS6" s="4">
        <v>45660.572106481479</v>
      </c>
    </row>
    <row r="7" spans="1:175" x14ac:dyDescent="0.25">
      <c r="A7">
        <v>615501</v>
      </c>
      <c r="B7">
        <v>150501</v>
      </c>
      <c r="C7" t="s">
        <v>223</v>
      </c>
      <c r="D7">
        <v>15</v>
      </c>
      <c r="E7">
        <v>153</v>
      </c>
      <c r="F7">
        <v>15305</v>
      </c>
      <c r="G7" t="s">
        <v>224</v>
      </c>
      <c r="H7" t="s">
        <v>223</v>
      </c>
      <c r="I7" t="s">
        <v>225</v>
      </c>
      <c r="J7">
        <v>5195</v>
      </c>
      <c r="K7">
        <v>2024</v>
      </c>
      <c r="M7">
        <v>32</v>
      </c>
      <c r="N7" t="s">
        <v>200</v>
      </c>
      <c r="O7">
        <v>14</v>
      </c>
      <c r="P7">
        <v>0</v>
      </c>
      <c r="Q7">
        <v>19</v>
      </c>
      <c r="R7">
        <v>21</v>
      </c>
      <c r="S7">
        <v>20</v>
      </c>
      <c r="T7">
        <v>0</v>
      </c>
      <c r="U7">
        <v>15</v>
      </c>
      <c r="V7">
        <v>26</v>
      </c>
      <c r="Y7">
        <v>1</v>
      </c>
      <c r="Z7">
        <v>16</v>
      </c>
      <c r="AA7">
        <v>0</v>
      </c>
      <c r="AB7">
        <v>0</v>
      </c>
      <c r="AC7">
        <v>0</v>
      </c>
      <c r="AD7">
        <v>0</v>
      </c>
      <c r="AE7">
        <v>0</v>
      </c>
      <c r="AF7">
        <v>0</v>
      </c>
      <c r="AM7">
        <v>1</v>
      </c>
      <c r="AN7">
        <v>16</v>
      </c>
      <c r="AO7">
        <v>0</v>
      </c>
      <c r="AP7">
        <v>0</v>
      </c>
      <c r="AQ7">
        <v>0</v>
      </c>
      <c r="AR7">
        <v>0</v>
      </c>
      <c r="AS7">
        <v>0</v>
      </c>
      <c r="AT7">
        <v>0</v>
      </c>
      <c r="BA7">
        <v>0</v>
      </c>
      <c r="BH7">
        <v>0</v>
      </c>
      <c r="BO7">
        <v>1</v>
      </c>
      <c r="BP7">
        <v>21</v>
      </c>
      <c r="BQ7">
        <v>0</v>
      </c>
      <c r="BR7">
        <v>0</v>
      </c>
      <c r="BS7">
        <v>0</v>
      </c>
      <c r="BT7">
        <v>0</v>
      </c>
      <c r="BU7">
        <v>0</v>
      </c>
      <c r="BV7">
        <v>0</v>
      </c>
      <c r="CC7" t="s">
        <v>202</v>
      </c>
      <c r="CE7" t="s">
        <v>201</v>
      </c>
      <c r="CH7">
        <v>21</v>
      </c>
      <c r="CI7">
        <v>0</v>
      </c>
      <c r="CJ7">
        <v>0</v>
      </c>
      <c r="CK7">
        <v>5</v>
      </c>
      <c r="CL7">
        <v>16</v>
      </c>
      <c r="CM7">
        <v>2</v>
      </c>
      <c r="CN7">
        <v>2</v>
      </c>
      <c r="CO7">
        <v>0</v>
      </c>
      <c r="CP7">
        <v>0</v>
      </c>
      <c r="CQ7">
        <v>0</v>
      </c>
      <c r="CR7">
        <v>1</v>
      </c>
      <c r="DZ7">
        <v>0</v>
      </c>
      <c r="EA7">
        <v>0</v>
      </c>
      <c r="EB7">
        <v>0</v>
      </c>
      <c r="EC7">
        <v>0</v>
      </c>
      <c r="ED7">
        <v>0</v>
      </c>
      <c r="EE7">
        <v>0</v>
      </c>
      <c r="EF7">
        <v>0</v>
      </c>
      <c r="EG7">
        <v>0</v>
      </c>
      <c r="EH7">
        <v>0</v>
      </c>
      <c r="EI7">
        <v>0</v>
      </c>
      <c r="EJ7">
        <v>1</v>
      </c>
      <c r="EK7">
        <v>0</v>
      </c>
      <c r="EL7">
        <v>3</v>
      </c>
      <c r="EM7">
        <v>0</v>
      </c>
      <c r="EN7">
        <v>1</v>
      </c>
      <c r="EO7">
        <v>0</v>
      </c>
      <c r="ET7">
        <v>0</v>
      </c>
      <c r="EY7">
        <v>0</v>
      </c>
      <c r="FA7">
        <v>0</v>
      </c>
      <c r="FC7" t="s">
        <v>200</v>
      </c>
      <c r="FD7">
        <v>13.25</v>
      </c>
      <c r="FE7">
        <v>0</v>
      </c>
      <c r="FF7">
        <v>13.25</v>
      </c>
      <c r="FG7">
        <v>13.25</v>
      </c>
      <c r="FH7">
        <v>0</v>
      </c>
      <c r="FI7">
        <v>13.25</v>
      </c>
      <c r="FK7" t="b">
        <v>1</v>
      </c>
      <c r="FL7" s="4">
        <v>45660.793055555558</v>
      </c>
      <c r="FM7" t="s">
        <v>225</v>
      </c>
      <c r="FN7" t="b">
        <v>1</v>
      </c>
      <c r="FO7" s="4">
        <v>45687.91375</v>
      </c>
      <c r="FP7" t="s">
        <v>204</v>
      </c>
      <c r="FQ7" s="4">
        <v>45660.792870370373</v>
      </c>
      <c r="FR7" t="s">
        <v>225</v>
      </c>
      <c r="FS7" s="4">
        <v>45660.788460648146</v>
      </c>
    </row>
    <row r="8" spans="1:175" x14ac:dyDescent="0.25">
      <c r="A8">
        <v>615605</v>
      </c>
      <c r="B8">
        <v>150605</v>
      </c>
      <c r="C8" t="s">
        <v>226</v>
      </c>
      <c r="D8">
        <v>15</v>
      </c>
      <c r="E8">
        <v>154</v>
      </c>
      <c r="F8">
        <v>15406</v>
      </c>
      <c r="G8" t="s">
        <v>227</v>
      </c>
      <c r="H8" t="s">
        <v>228</v>
      </c>
      <c r="I8" t="s">
        <v>229</v>
      </c>
      <c r="J8">
        <v>22974</v>
      </c>
      <c r="K8">
        <v>2024</v>
      </c>
      <c r="M8">
        <v>198</v>
      </c>
      <c r="N8">
        <v>175</v>
      </c>
      <c r="O8">
        <v>140</v>
      </c>
      <c r="P8">
        <v>18</v>
      </c>
      <c r="Q8">
        <v>218</v>
      </c>
      <c r="R8">
        <v>228</v>
      </c>
      <c r="S8">
        <v>598</v>
      </c>
      <c r="T8">
        <v>1950</v>
      </c>
      <c r="U8">
        <v>170</v>
      </c>
      <c r="V8">
        <v>460</v>
      </c>
      <c r="W8" t="s">
        <v>201</v>
      </c>
      <c r="X8" t="s">
        <v>201</v>
      </c>
      <c r="Y8">
        <v>3</v>
      </c>
      <c r="Z8">
        <v>190</v>
      </c>
      <c r="AC8">
        <v>18</v>
      </c>
      <c r="AF8">
        <v>1</v>
      </c>
      <c r="AG8">
        <v>10</v>
      </c>
      <c r="AJ8">
        <v>0</v>
      </c>
      <c r="AM8">
        <v>3</v>
      </c>
      <c r="AN8">
        <v>170</v>
      </c>
      <c r="AQ8">
        <v>17</v>
      </c>
      <c r="AT8">
        <v>1</v>
      </c>
      <c r="AU8">
        <v>10</v>
      </c>
      <c r="AX8">
        <v>0</v>
      </c>
      <c r="BA8">
        <v>3</v>
      </c>
      <c r="BB8">
        <v>185</v>
      </c>
      <c r="BE8">
        <v>22</v>
      </c>
      <c r="BH8">
        <v>1</v>
      </c>
      <c r="BI8">
        <v>8</v>
      </c>
      <c r="BL8">
        <v>0</v>
      </c>
      <c r="BO8">
        <v>3</v>
      </c>
      <c r="BP8">
        <v>155</v>
      </c>
      <c r="BS8">
        <v>16</v>
      </c>
      <c r="BV8">
        <v>1</v>
      </c>
      <c r="BW8">
        <v>9</v>
      </c>
      <c r="BZ8">
        <v>0</v>
      </c>
      <c r="CC8" t="s">
        <v>230</v>
      </c>
      <c r="CE8" t="s">
        <v>231</v>
      </c>
      <c r="CF8" t="s">
        <v>232</v>
      </c>
      <c r="CG8">
        <v>17</v>
      </c>
      <c r="CH8">
        <v>209</v>
      </c>
      <c r="CI8">
        <v>24</v>
      </c>
      <c r="CJ8">
        <v>16</v>
      </c>
      <c r="CK8">
        <v>80</v>
      </c>
      <c r="CL8">
        <v>89</v>
      </c>
      <c r="CM8">
        <v>12</v>
      </c>
      <c r="CN8">
        <v>8</v>
      </c>
      <c r="CO8">
        <v>7</v>
      </c>
      <c r="CP8">
        <v>4</v>
      </c>
      <c r="CQ8">
        <v>17</v>
      </c>
      <c r="CR8">
        <v>1</v>
      </c>
      <c r="DZ8">
        <v>0</v>
      </c>
      <c r="EA8">
        <v>3</v>
      </c>
      <c r="EB8">
        <v>0</v>
      </c>
      <c r="EC8">
        <v>0</v>
      </c>
      <c r="ED8">
        <v>1</v>
      </c>
      <c r="EE8">
        <v>0</v>
      </c>
      <c r="EF8">
        <v>1</v>
      </c>
      <c r="EG8">
        <v>0</v>
      </c>
      <c r="EH8">
        <v>0</v>
      </c>
      <c r="EI8">
        <v>0</v>
      </c>
      <c r="EJ8">
        <v>2</v>
      </c>
      <c r="EK8">
        <v>0</v>
      </c>
      <c r="EL8">
        <v>13</v>
      </c>
      <c r="EM8">
        <v>4</v>
      </c>
      <c r="EN8">
        <v>0</v>
      </c>
      <c r="EO8">
        <v>0</v>
      </c>
      <c r="ET8">
        <v>0</v>
      </c>
      <c r="EY8">
        <v>1</v>
      </c>
      <c r="FB8" t="s">
        <v>195</v>
      </c>
      <c r="FC8" t="s">
        <v>233</v>
      </c>
      <c r="FD8">
        <v>175</v>
      </c>
      <c r="FE8">
        <v>18.25</v>
      </c>
      <c r="FF8">
        <v>193.25</v>
      </c>
      <c r="FG8">
        <v>184.25</v>
      </c>
      <c r="FH8">
        <v>18.25</v>
      </c>
      <c r="FI8">
        <v>202.5</v>
      </c>
      <c r="FK8" t="b">
        <v>1</v>
      </c>
      <c r="FL8" s="4">
        <v>45661.593865740739</v>
      </c>
      <c r="FM8" t="s">
        <v>229</v>
      </c>
      <c r="FN8" t="b">
        <v>1</v>
      </c>
      <c r="FO8" s="4">
        <v>45666.478726851848</v>
      </c>
      <c r="FP8" t="s">
        <v>204</v>
      </c>
      <c r="FQ8" s="4">
        <v>45661.5937037037</v>
      </c>
      <c r="FR8" t="s">
        <v>229</v>
      </c>
      <c r="FS8" s="4">
        <v>45631.597743055558</v>
      </c>
    </row>
    <row r="9" spans="1:175" x14ac:dyDescent="0.25">
      <c r="A9">
        <v>615371</v>
      </c>
      <c r="B9">
        <v>150371</v>
      </c>
      <c r="C9" t="s">
        <v>234</v>
      </c>
      <c r="D9">
        <v>15</v>
      </c>
      <c r="E9">
        <v>152</v>
      </c>
      <c r="F9">
        <v>15206</v>
      </c>
      <c r="G9" t="s">
        <v>235</v>
      </c>
      <c r="H9" t="s">
        <v>234</v>
      </c>
      <c r="I9" t="s">
        <v>236</v>
      </c>
      <c r="J9">
        <v>3404</v>
      </c>
      <c r="K9">
        <v>2024</v>
      </c>
      <c r="M9">
        <v>25</v>
      </c>
      <c r="N9">
        <v>25</v>
      </c>
      <c r="O9">
        <v>30</v>
      </c>
      <c r="P9">
        <v>0</v>
      </c>
      <c r="Q9">
        <v>39</v>
      </c>
      <c r="R9">
        <v>45</v>
      </c>
      <c r="S9">
        <v>113</v>
      </c>
      <c r="T9">
        <v>0</v>
      </c>
      <c r="U9">
        <v>42</v>
      </c>
      <c r="V9">
        <v>47</v>
      </c>
      <c r="W9" t="s">
        <v>201</v>
      </c>
      <c r="X9" t="s">
        <v>201</v>
      </c>
      <c r="Y9">
        <v>0</v>
      </c>
      <c r="AF9">
        <v>0</v>
      </c>
      <c r="AM9">
        <v>0</v>
      </c>
      <c r="AT9">
        <v>0</v>
      </c>
      <c r="BA9">
        <v>1</v>
      </c>
      <c r="BB9">
        <v>20</v>
      </c>
      <c r="BE9">
        <v>0</v>
      </c>
      <c r="BH9">
        <v>0</v>
      </c>
      <c r="BO9">
        <v>1</v>
      </c>
      <c r="BP9">
        <v>37</v>
      </c>
      <c r="BS9">
        <v>0</v>
      </c>
      <c r="BV9">
        <v>0</v>
      </c>
      <c r="CC9" t="s">
        <v>237</v>
      </c>
      <c r="CE9" t="s">
        <v>201</v>
      </c>
      <c r="CH9">
        <v>25</v>
      </c>
      <c r="CI9">
        <v>0</v>
      </c>
      <c r="CJ9">
        <v>0</v>
      </c>
      <c r="CK9">
        <v>4</v>
      </c>
      <c r="CL9">
        <v>21</v>
      </c>
      <c r="CM9">
        <v>0</v>
      </c>
      <c r="CN9">
        <v>0</v>
      </c>
      <c r="CO9">
        <v>0</v>
      </c>
      <c r="CP9">
        <v>0</v>
      </c>
      <c r="CR9">
        <v>1</v>
      </c>
      <c r="DZ9">
        <v>1</v>
      </c>
      <c r="EA9">
        <v>0</v>
      </c>
      <c r="EB9">
        <v>0</v>
      </c>
      <c r="EC9">
        <v>1</v>
      </c>
      <c r="ED9">
        <v>0</v>
      </c>
      <c r="EE9">
        <v>0</v>
      </c>
      <c r="EF9">
        <v>0</v>
      </c>
      <c r="EG9">
        <v>0</v>
      </c>
      <c r="EH9">
        <v>0</v>
      </c>
      <c r="EI9">
        <v>0</v>
      </c>
      <c r="EJ9">
        <v>0</v>
      </c>
      <c r="EK9">
        <v>0</v>
      </c>
      <c r="EL9">
        <v>4</v>
      </c>
      <c r="EM9">
        <v>0</v>
      </c>
      <c r="EN9">
        <v>1</v>
      </c>
      <c r="EO9">
        <v>0</v>
      </c>
      <c r="ET9">
        <v>0</v>
      </c>
      <c r="FA9">
        <v>1</v>
      </c>
      <c r="FC9" t="s">
        <v>0</v>
      </c>
      <c r="FD9">
        <v>14.25</v>
      </c>
      <c r="FE9">
        <v>0</v>
      </c>
      <c r="FF9">
        <v>14.25</v>
      </c>
      <c r="FG9">
        <v>14.25</v>
      </c>
      <c r="FH9">
        <v>0</v>
      </c>
      <c r="FI9">
        <v>14.25</v>
      </c>
      <c r="FK9" t="b">
        <v>1</v>
      </c>
      <c r="FL9" s="4">
        <v>45661.659780092596</v>
      </c>
      <c r="FM9" t="s">
        <v>236</v>
      </c>
      <c r="FN9" t="b">
        <v>1</v>
      </c>
      <c r="FO9" s="4">
        <v>45687.9137962963</v>
      </c>
      <c r="FP9" t="s">
        <v>204</v>
      </c>
      <c r="FQ9" s="4">
        <v>45661.656504629631</v>
      </c>
      <c r="FR9" t="s">
        <v>236</v>
      </c>
      <c r="FS9" s="4">
        <v>45661.645671296297</v>
      </c>
    </row>
    <row r="10" spans="1:175" x14ac:dyDescent="0.25">
      <c r="A10">
        <v>615380</v>
      </c>
      <c r="B10">
        <v>150380</v>
      </c>
      <c r="C10" t="s">
        <v>238</v>
      </c>
      <c r="D10">
        <v>15</v>
      </c>
      <c r="E10">
        <v>152</v>
      </c>
      <c r="F10">
        <v>15206</v>
      </c>
      <c r="G10" t="s">
        <v>235</v>
      </c>
      <c r="H10" t="s">
        <v>238</v>
      </c>
      <c r="I10" t="s">
        <v>236</v>
      </c>
      <c r="J10">
        <v>3404</v>
      </c>
      <c r="K10">
        <v>2024</v>
      </c>
      <c r="M10">
        <v>17</v>
      </c>
      <c r="N10">
        <v>17</v>
      </c>
      <c r="O10">
        <v>30</v>
      </c>
      <c r="P10">
        <v>0</v>
      </c>
      <c r="Q10">
        <v>22</v>
      </c>
      <c r="R10">
        <v>26</v>
      </c>
      <c r="S10">
        <v>39</v>
      </c>
      <c r="T10">
        <v>181</v>
      </c>
      <c r="U10">
        <v>50</v>
      </c>
      <c r="V10">
        <v>65</v>
      </c>
      <c r="Y10">
        <v>2</v>
      </c>
      <c r="Z10">
        <v>50</v>
      </c>
      <c r="AA10">
        <v>0</v>
      </c>
      <c r="AB10">
        <v>0</v>
      </c>
      <c r="AC10">
        <v>0</v>
      </c>
      <c r="AD10">
        <v>0</v>
      </c>
      <c r="AE10">
        <v>0</v>
      </c>
      <c r="AF10">
        <v>0</v>
      </c>
      <c r="AM10">
        <v>0</v>
      </c>
      <c r="AT10">
        <v>0</v>
      </c>
      <c r="BA10">
        <v>0</v>
      </c>
      <c r="BH10">
        <v>0</v>
      </c>
      <c r="BO10">
        <v>0</v>
      </c>
      <c r="BV10">
        <v>0</v>
      </c>
      <c r="CE10" t="s">
        <v>201</v>
      </c>
      <c r="CH10">
        <v>8</v>
      </c>
      <c r="CI10">
        <v>0</v>
      </c>
      <c r="CJ10">
        <v>0</v>
      </c>
      <c r="CK10">
        <v>1</v>
      </c>
      <c r="CL10">
        <v>7</v>
      </c>
      <c r="CM10">
        <v>0</v>
      </c>
      <c r="CN10">
        <v>0</v>
      </c>
      <c r="CO10">
        <v>0</v>
      </c>
      <c r="CP10">
        <v>0</v>
      </c>
      <c r="CQ10">
        <v>0</v>
      </c>
      <c r="CR10">
        <v>1</v>
      </c>
      <c r="DZ10">
        <v>0</v>
      </c>
      <c r="EA10">
        <v>0</v>
      </c>
      <c r="EB10">
        <v>0</v>
      </c>
      <c r="EC10">
        <v>0</v>
      </c>
      <c r="ED10">
        <v>0</v>
      </c>
      <c r="EE10">
        <v>0</v>
      </c>
      <c r="EF10">
        <v>0</v>
      </c>
      <c r="EG10">
        <v>0</v>
      </c>
      <c r="EH10">
        <v>0</v>
      </c>
      <c r="EI10">
        <v>0</v>
      </c>
      <c r="EJ10">
        <v>0</v>
      </c>
      <c r="EK10">
        <v>0</v>
      </c>
      <c r="EL10">
        <v>4</v>
      </c>
      <c r="EM10">
        <v>1</v>
      </c>
      <c r="EN10">
        <v>1</v>
      </c>
      <c r="EO10">
        <v>0</v>
      </c>
      <c r="EY10">
        <v>0</v>
      </c>
      <c r="FA10">
        <v>0</v>
      </c>
      <c r="FC10" t="s">
        <v>0</v>
      </c>
      <c r="FD10">
        <v>12.5</v>
      </c>
      <c r="FE10">
        <v>0</v>
      </c>
      <c r="FF10">
        <v>12.5</v>
      </c>
      <c r="FG10">
        <v>12.5</v>
      </c>
      <c r="FH10">
        <v>0</v>
      </c>
      <c r="FI10">
        <v>12.5</v>
      </c>
      <c r="FK10" t="b">
        <v>1</v>
      </c>
      <c r="FL10" s="4">
        <v>45661.673692129632</v>
      </c>
      <c r="FM10" t="s">
        <v>236</v>
      </c>
      <c r="FN10" t="b">
        <v>1</v>
      </c>
      <c r="FO10" s="4">
        <v>45687.913842592592</v>
      </c>
      <c r="FP10" t="s">
        <v>204</v>
      </c>
      <c r="FQ10" s="4">
        <v>45661.672523148147</v>
      </c>
      <c r="FR10" t="s">
        <v>236</v>
      </c>
      <c r="FS10" s="4">
        <v>45661.664317129631</v>
      </c>
    </row>
    <row r="11" spans="1:175" x14ac:dyDescent="0.25">
      <c r="A11">
        <v>615585</v>
      </c>
      <c r="B11">
        <v>150585</v>
      </c>
      <c r="C11" t="s">
        <v>239</v>
      </c>
      <c r="D11">
        <v>15</v>
      </c>
      <c r="E11">
        <v>152</v>
      </c>
      <c r="F11">
        <v>15204</v>
      </c>
      <c r="G11" t="s">
        <v>240</v>
      </c>
      <c r="H11" t="s">
        <v>239</v>
      </c>
      <c r="I11" t="s">
        <v>241</v>
      </c>
      <c r="J11">
        <v>6571</v>
      </c>
      <c r="K11">
        <v>2024</v>
      </c>
      <c r="M11">
        <v>24</v>
      </c>
      <c r="N11" t="s">
        <v>200</v>
      </c>
      <c r="O11">
        <v>22</v>
      </c>
      <c r="P11">
        <v>1</v>
      </c>
      <c r="Q11">
        <v>40</v>
      </c>
      <c r="R11">
        <v>42</v>
      </c>
      <c r="S11">
        <v>38</v>
      </c>
      <c r="T11">
        <v>0</v>
      </c>
      <c r="U11">
        <v>34</v>
      </c>
      <c r="V11">
        <v>194</v>
      </c>
      <c r="Y11">
        <v>1</v>
      </c>
      <c r="Z11">
        <v>19</v>
      </c>
      <c r="AA11">
        <v>0</v>
      </c>
      <c r="AB11">
        <v>0</v>
      </c>
      <c r="AC11">
        <v>2</v>
      </c>
      <c r="AD11">
        <v>0</v>
      </c>
      <c r="AE11">
        <v>0</v>
      </c>
      <c r="AF11">
        <v>1</v>
      </c>
      <c r="AG11">
        <v>4</v>
      </c>
      <c r="AH11">
        <v>0</v>
      </c>
      <c r="AI11">
        <v>0</v>
      </c>
      <c r="AJ11">
        <v>0</v>
      </c>
      <c r="AK11">
        <v>0</v>
      </c>
      <c r="AL11">
        <v>0</v>
      </c>
      <c r="AM11">
        <v>1</v>
      </c>
      <c r="AN11">
        <v>31</v>
      </c>
      <c r="AO11">
        <v>0</v>
      </c>
      <c r="AP11">
        <v>0</v>
      </c>
      <c r="AQ11">
        <v>1</v>
      </c>
      <c r="AR11">
        <v>0</v>
      </c>
      <c r="AS11">
        <v>0</v>
      </c>
      <c r="AT11">
        <v>1</v>
      </c>
      <c r="AU11">
        <v>6</v>
      </c>
      <c r="AV11">
        <v>0</v>
      </c>
      <c r="AW11">
        <v>0</v>
      </c>
      <c r="AX11">
        <v>0</v>
      </c>
      <c r="AY11">
        <v>0</v>
      </c>
      <c r="AZ11">
        <v>0</v>
      </c>
      <c r="BA11">
        <v>1</v>
      </c>
      <c r="BB11">
        <v>19</v>
      </c>
      <c r="BC11">
        <v>0</v>
      </c>
      <c r="BD11">
        <v>0</v>
      </c>
      <c r="BE11">
        <v>1</v>
      </c>
      <c r="BF11">
        <v>0</v>
      </c>
      <c r="BG11">
        <v>0</v>
      </c>
      <c r="BH11">
        <v>1</v>
      </c>
      <c r="BI11">
        <v>5</v>
      </c>
      <c r="BJ11">
        <v>0</v>
      </c>
      <c r="BK11">
        <v>0</v>
      </c>
      <c r="BL11">
        <v>0</v>
      </c>
      <c r="BM11">
        <v>0</v>
      </c>
      <c r="BN11">
        <v>0</v>
      </c>
      <c r="BO11">
        <v>1</v>
      </c>
      <c r="BP11">
        <v>31</v>
      </c>
      <c r="BQ11">
        <v>0</v>
      </c>
      <c r="BR11">
        <v>0</v>
      </c>
      <c r="BS11">
        <v>0</v>
      </c>
      <c r="BT11">
        <v>0</v>
      </c>
      <c r="BU11">
        <v>0</v>
      </c>
      <c r="BV11">
        <v>1</v>
      </c>
      <c r="BW11">
        <v>4</v>
      </c>
      <c r="BX11">
        <v>0</v>
      </c>
      <c r="BY11">
        <v>0</v>
      </c>
      <c r="BZ11">
        <v>0</v>
      </c>
      <c r="CA11">
        <v>0</v>
      </c>
      <c r="CB11">
        <v>0</v>
      </c>
      <c r="CC11" t="s">
        <v>242</v>
      </c>
      <c r="CH11">
        <v>29</v>
      </c>
      <c r="CI11">
        <v>1</v>
      </c>
      <c r="CJ11">
        <v>0</v>
      </c>
      <c r="CK11">
        <v>3</v>
      </c>
      <c r="CL11">
        <v>25</v>
      </c>
      <c r="CM11">
        <v>0</v>
      </c>
      <c r="CN11">
        <v>0</v>
      </c>
      <c r="CO11">
        <v>0</v>
      </c>
      <c r="CP11">
        <v>0</v>
      </c>
      <c r="CQ11">
        <v>1</v>
      </c>
      <c r="CR11">
        <v>1</v>
      </c>
      <c r="DZ11">
        <v>0</v>
      </c>
      <c r="EA11">
        <v>1</v>
      </c>
      <c r="EB11">
        <v>0</v>
      </c>
      <c r="EC11">
        <v>0</v>
      </c>
      <c r="ED11">
        <v>0</v>
      </c>
      <c r="EE11">
        <v>0</v>
      </c>
      <c r="EF11">
        <v>0</v>
      </c>
      <c r="EG11">
        <v>0</v>
      </c>
      <c r="EH11">
        <v>0</v>
      </c>
      <c r="EI11">
        <v>0</v>
      </c>
      <c r="EJ11">
        <v>1</v>
      </c>
      <c r="EK11">
        <v>0</v>
      </c>
      <c r="EL11">
        <v>3</v>
      </c>
      <c r="EM11">
        <v>0</v>
      </c>
      <c r="EN11">
        <v>1</v>
      </c>
      <c r="EO11">
        <v>0</v>
      </c>
      <c r="ET11">
        <v>0</v>
      </c>
      <c r="EY11">
        <v>0</v>
      </c>
      <c r="FA11">
        <v>0</v>
      </c>
      <c r="FD11">
        <v>25</v>
      </c>
      <c r="FE11">
        <v>1</v>
      </c>
      <c r="FF11">
        <v>26</v>
      </c>
      <c r="FG11">
        <v>29.75</v>
      </c>
      <c r="FH11">
        <v>1</v>
      </c>
      <c r="FI11">
        <v>30.75</v>
      </c>
      <c r="FK11" t="b">
        <v>1</v>
      </c>
      <c r="FL11" s="4">
        <v>45661.811064814814</v>
      </c>
      <c r="FM11" t="s">
        <v>241</v>
      </c>
      <c r="FN11" t="b">
        <v>1</v>
      </c>
      <c r="FO11" s="4">
        <v>45666.47859953704</v>
      </c>
      <c r="FP11" t="s">
        <v>204</v>
      </c>
      <c r="FQ11" s="4">
        <v>45661.810937499999</v>
      </c>
      <c r="FR11" t="s">
        <v>241</v>
      </c>
      <c r="FS11" s="4">
        <v>45573.53597222222</v>
      </c>
    </row>
    <row r="12" spans="1:175" x14ac:dyDescent="0.25">
      <c r="A12">
        <v>615054</v>
      </c>
      <c r="B12">
        <v>150054</v>
      </c>
      <c r="C12" t="s">
        <v>243</v>
      </c>
      <c r="D12">
        <v>15</v>
      </c>
      <c r="E12">
        <v>151</v>
      </c>
      <c r="F12">
        <v>15102</v>
      </c>
      <c r="G12" t="s">
        <v>244</v>
      </c>
      <c r="H12" t="s">
        <v>243</v>
      </c>
      <c r="I12" t="s">
        <v>245</v>
      </c>
      <c r="J12">
        <v>15346</v>
      </c>
      <c r="K12">
        <v>2024</v>
      </c>
      <c r="M12">
        <v>8</v>
      </c>
      <c r="N12" t="s">
        <v>200</v>
      </c>
      <c r="O12">
        <v>0</v>
      </c>
      <c r="P12">
        <v>0</v>
      </c>
      <c r="Q12">
        <v>10</v>
      </c>
      <c r="R12">
        <v>10</v>
      </c>
      <c r="S12">
        <v>57</v>
      </c>
      <c r="T12">
        <v>0</v>
      </c>
      <c r="U12">
        <v>9</v>
      </c>
      <c r="V12">
        <v>9</v>
      </c>
      <c r="W12" t="s">
        <v>201</v>
      </c>
      <c r="X12" t="s">
        <v>201</v>
      </c>
      <c r="Y12">
        <v>0</v>
      </c>
      <c r="AF12">
        <v>0</v>
      </c>
      <c r="AM12">
        <v>0</v>
      </c>
      <c r="AT12">
        <v>0</v>
      </c>
      <c r="BA12">
        <v>0</v>
      </c>
      <c r="BH12">
        <v>0</v>
      </c>
      <c r="BO12">
        <v>0</v>
      </c>
      <c r="BV12">
        <v>0</v>
      </c>
      <c r="CC12" t="s">
        <v>202</v>
      </c>
      <c r="CE12" t="s">
        <v>201</v>
      </c>
      <c r="CH12">
        <v>0</v>
      </c>
      <c r="CI12">
        <v>0</v>
      </c>
      <c r="CJ12">
        <v>0</v>
      </c>
      <c r="CK12">
        <v>0</v>
      </c>
      <c r="CL12">
        <v>0</v>
      </c>
      <c r="CM12">
        <v>0</v>
      </c>
      <c r="CN12">
        <v>7</v>
      </c>
      <c r="CO12">
        <v>0</v>
      </c>
      <c r="CP12">
        <v>0</v>
      </c>
      <c r="CQ12">
        <v>0</v>
      </c>
      <c r="CR12">
        <v>1</v>
      </c>
      <c r="DZ12">
        <v>0</v>
      </c>
      <c r="EA12">
        <v>0</v>
      </c>
      <c r="EB12">
        <v>0</v>
      </c>
      <c r="EC12">
        <v>0</v>
      </c>
      <c r="ED12">
        <v>0</v>
      </c>
      <c r="EE12">
        <v>0</v>
      </c>
      <c r="EF12">
        <v>0</v>
      </c>
      <c r="EG12">
        <v>0</v>
      </c>
      <c r="EH12">
        <v>0</v>
      </c>
      <c r="EI12">
        <v>0</v>
      </c>
      <c r="EJ12">
        <v>0</v>
      </c>
      <c r="EK12">
        <v>0</v>
      </c>
      <c r="EL12">
        <v>0</v>
      </c>
      <c r="EM12">
        <v>0</v>
      </c>
      <c r="EN12">
        <v>0</v>
      </c>
      <c r="EO12">
        <v>0</v>
      </c>
      <c r="ET12">
        <v>1</v>
      </c>
      <c r="EU12" t="s">
        <v>246</v>
      </c>
      <c r="EY12">
        <v>0</v>
      </c>
      <c r="FA12">
        <v>0</v>
      </c>
      <c r="FC12" t="s">
        <v>247</v>
      </c>
      <c r="FD12">
        <v>0</v>
      </c>
      <c r="FE12">
        <v>0</v>
      </c>
      <c r="FF12">
        <v>0</v>
      </c>
      <c r="FG12">
        <v>0</v>
      </c>
      <c r="FH12">
        <v>0</v>
      </c>
      <c r="FI12">
        <v>0</v>
      </c>
      <c r="FK12" t="b">
        <v>1</v>
      </c>
      <c r="FL12" s="4">
        <v>45662.610706018517</v>
      </c>
      <c r="FM12" t="s">
        <v>245</v>
      </c>
      <c r="FN12" t="b">
        <v>1</v>
      </c>
      <c r="FO12" s="4">
        <v>45680.623506944445</v>
      </c>
      <c r="FP12" t="s">
        <v>204</v>
      </c>
      <c r="FQ12" s="4">
        <v>45662.610347222224</v>
      </c>
      <c r="FR12" t="s">
        <v>245</v>
      </c>
      <c r="FS12" s="4">
        <v>45662.587962962964</v>
      </c>
    </row>
    <row r="13" spans="1:175" x14ac:dyDescent="0.25">
      <c r="A13">
        <v>615389</v>
      </c>
      <c r="B13">
        <v>150675</v>
      </c>
      <c r="C13" t="s">
        <v>248</v>
      </c>
      <c r="D13">
        <v>15</v>
      </c>
      <c r="E13">
        <v>152</v>
      </c>
      <c r="F13">
        <v>15206</v>
      </c>
      <c r="G13" t="s">
        <v>249</v>
      </c>
      <c r="H13" t="s">
        <v>250</v>
      </c>
      <c r="I13" t="s">
        <v>251</v>
      </c>
      <c r="J13">
        <v>28096</v>
      </c>
      <c r="K13">
        <v>2024</v>
      </c>
      <c r="M13">
        <v>39</v>
      </c>
      <c r="N13" t="s">
        <v>0</v>
      </c>
      <c r="O13">
        <v>16</v>
      </c>
      <c r="P13">
        <v>0</v>
      </c>
      <c r="Q13">
        <v>39</v>
      </c>
      <c r="R13">
        <v>47</v>
      </c>
      <c r="S13">
        <v>125</v>
      </c>
      <c r="T13">
        <v>0</v>
      </c>
      <c r="U13">
        <v>14</v>
      </c>
      <c r="V13">
        <v>26</v>
      </c>
      <c r="W13" t="s">
        <v>201</v>
      </c>
      <c r="X13" t="s">
        <v>201</v>
      </c>
      <c r="Y13">
        <v>1</v>
      </c>
      <c r="Z13">
        <v>17</v>
      </c>
      <c r="AC13">
        <v>0</v>
      </c>
      <c r="AF13">
        <v>0</v>
      </c>
      <c r="AM13">
        <v>1</v>
      </c>
      <c r="AN13">
        <v>19</v>
      </c>
      <c r="AQ13">
        <v>0</v>
      </c>
      <c r="AT13">
        <v>0</v>
      </c>
      <c r="BA13">
        <v>1</v>
      </c>
      <c r="BB13">
        <v>20</v>
      </c>
      <c r="BE13">
        <v>0</v>
      </c>
      <c r="BH13">
        <v>0</v>
      </c>
      <c r="BO13">
        <v>1</v>
      </c>
      <c r="BP13">
        <v>18</v>
      </c>
      <c r="BS13">
        <v>0</v>
      </c>
      <c r="BV13">
        <v>0</v>
      </c>
      <c r="CE13" t="s">
        <v>201</v>
      </c>
      <c r="CH13">
        <v>26</v>
      </c>
      <c r="CI13">
        <v>4</v>
      </c>
      <c r="CJ13">
        <v>1</v>
      </c>
      <c r="CK13">
        <v>7</v>
      </c>
      <c r="CL13">
        <v>14</v>
      </c>
      <c r="CM13">
        <v>1</v>
      </c>
      <c r="CO13">
        <v>5</v>
      </c>
      <c r="CQ13">
        <v>0</v>
      </c>
      <c r="DZ13">
        <v>0</v>
      </c>
      <c r="EA13">
        <v>0</v>
      </c>
      <c r="EB13">
        <v>0</v>
      </c>
      <c r="EC13">
        <v>0</v>
      </c>
      <c r="ED13">
        <v>0</v>
      </c>
      <c r="EE13">
        <v>0</v>
      </c>
      <c r="EF13">
        <v>0</v>
      </c>
      <c r="EG13">
        <v>0</v>
      </c>
      <c r="EH13">
        <v>0</v>
      </c>
      <c r="EI13">
        <v>0</v>
      </c>
      <c r="EJ13">
        <v>1</v>
      </c>
      <c r="EK13">
        <v>0</v>
      </c>
      <c r="EL13">
        <v>0</v>
      </c>
      <c r="EM13">
        <v>0</v>
      </c>
      <c r="EN13">
        <v>1</v>
      </c>
      <c r="EO13">
        <v>0</v>
      </c>
      <c r="ET13">
        <v>0</v>
      </c>
      <c r="EY13">
        <v>0</v>
      </c>
      <c r="FA13">
        <v>0</v>
      </c>
      <c r="FC13" t="s">
        <v>252</v>
      </c>
      <c r="FD13">
        <v>18.5</v>
      </c>
      <c r="FE13">
        <v>0</v>
      </c>
      <c r="FF13">
        <v>18.5</v>
      </c>
      <c r="FG13">
        <v>18.5</v>
      </c>
      <c r="FH13">
        <v>0</v>
      </c>
      <c r="FI13">
        <v>18.5</v>
      </c>
      <c r="FK13" t="b">
        <v>1</v>
      </c>
      <c r="FL13" s="4">
        <v>45662.689050925925</v>
      </c>
      <c r="FM13" t="s">
        <v>251</v>
      </c>
      <c r="FN13" t="b">
        <v>1</v>
      </c>
      <c r="FO13" s="4">
        <v>45687.913946759261</v>
      </c>
      <c r="FP13" t="s">
        <v>204</v>
      </c>
      <c r="FQ13" s="4">
        <v>45662.684814814813</v>
      </c>
      <c r="FR13" t="s">
        <v>251</v>
      </c>
      <c r="FS13" s="4">
        <v>45662.678101851852</v>
      </c>
    </row>
    <row r="14" spans="1:175" x14ac:dyDescent="0.25">
      <c r="A14">
        <v>615506</v>
      </c>
      <c r="B14">
        <v>150506</v>
      </c>
      <c r="C14" t="s">
        <v>253</v>
      </c>
      <c r="D14">
        <v>15</v>
      </c>
      <c r="E14">
        <v>153</v>
      </c>
      <c r="F14">
        <v>15305</v>
      </c>
      <c r="G14" t="s">
        <v>224</v>
      </c>
      <c r="H14" t="s">
        <v>253</v>
      </c>
      <c r="I14" t="s">
        <v>225</v>
      </c>
      <c r="J14">
        <v>5195</v>
      </c>
      <c r="K14">
        <v>2024</v>
      </c>
      <c r="M14">
        <v>109</v>
      </c>
      <c r="N14">
        <v>91</v>
      </c>
      <c r="O14">
        <v>40</v>
      </c>
      <c r="P14">
        <v>0</v>
      </c>
      <c r="Q14">
        <v>51</v>
      </c>
      <c r="R14">
        <v>58</v>
      </c>
      <c r="S14">
        <v>260</v>
      </c>
      <c r="T14">
        <v>530</v>
      </c>
      <c r="U14">
        <v>66</v>
      </c>
      <c r="V14">
        <v>79</v>
      </c>
      <c r="W14" t="s">
        <v>201</v>
      </c>
      <c r="X14" t="s">
        <v>201</v>
      </c>
      <c r="Y14">
        <v>1</v>
      </c>
      <c r="Z14">
        <v>39</v>
      </c>
      <c r="AC14">
        <v>0</v>
      </c>
      <c r="AF14">
        <v>0</v>
      </c>
      <c r="AM14">
        <v>2</v>
      </c>
      <c r="AN14">
        <v>40</v>
      </c>
      <c r="AQ14">
        <v>0</v>
      </c>
      <c r="AT14">
        <v>0</v>
      </c>
      <c r="BA14">
        <v>1</v>
      </c>
      <c r="BB14">
        <v>34</v>
      </c>
      <c r="BE14">
        <v>0</v>
      </c>
      <c r="BH14">
        <v>0</v>
      </c>
      <c r="BO14">
        <v>2</v>
      </c>
      <c r="BP14">
        <v>45</v>
      </c>
      <c r="BS14">
        <v>0</v>
      </c>
      <c r="BV14">
        <v>0</v>
      </c>
      <c r="CC14" t="s">
        <v>254</v>
      </c>
      <c r="CE14" t="s">
        <v>231</v>
      </c>
      <c r="CF14" t="s">
        <v>255</v>
      </c>
      <c r="CG14">
        <v>1</v>
      </c>
      <c r="CH14">
        <v>59</v>
      </c>
      <c r="CI14">
        <v>0</v>
      </c>
      <c r="CJ14">
        <v>0</v>
      </c>
      <c r="CK14">
        <v>10</v>
      </c>
      <c r="CL14">
        <v>49</v>
      </c>
      <c r="CM14">
        <v>11</v>
      </c>
      <c r="CN14">
        <v>9</v>
      </c>
      <c r="CO14">
        <v>0</v>
      </c>
      <c r="CP14">
        <v>0</v>
      </c>
      <c r="CQ14">
        <v>1</v>
      </c>
      <c r="CR14">
        <v>1</v>
      </c>
      <c r="DZ14">
        <v>0</v>
      </c>
      <c r="EA14">
        <v>2</v>
      </c>
      <c r="EB14">
        <v>0</v>
      </c>
      <c r="EC14">
        <v>0</v>
      </c>
      <c r="ED14">
        <v>0</v>
      </c>
      <c r="EE14">
        <v>0</v>
      </c>
      <c r="EF14">
        <v>0</v>
      </c>
      <c r="EG14">
        <v>0</v>
      </c>
      <c r="EH14">
        <v>0</v>
      </c>
      <c r="EI14">
        <v>0</v>
      </c>
      <c r="EJ14">
        <v>1</v>
      </c>
      <c r="EK14">
        <v>0</v>
      </c>
      <c r="EL14">
        <v>4</v>
      </c>
      <c r="EM14">
        <v>5</v>
      </c>
      <c r="EN14">
        <v>0</v>
      </c>
      <c r="EO14">
        <v>0</v>
      </c>
      <c r="ET14">
        <v>0</v>
      </c>
      <c r="EZ14">
        <v>0</v>
      </c>
      <c r="FB14">
        <v>0</v>
      </c>
      <c r="FD14">
        <v>39.5</v>
      </c>
      <c r="FE14">
        <v>0</v>
      </c>
      <c r="FF14">
        <v>39.5</v>
      </c>
      <c r="FG14">
        <v>39.5</v>
      </c>
      <c r="FH14">
        <v>0</v>
      </c>
      <c r="FI14">
        <v>39.5</v>
      </c>
      <c r="FK14" t="b">
        <v>1</v>
      </c>
      <c r="FL14" s="4">
        <v>45662.774780092594</v>
      </c>
      <c r="FM14" t="s">
        <v>225</v>
      </c>
      <c r="FN14" t="b">
        <v>1</v>
      </c>
      <c r="FO14" s="4">
        <v>45687.913993055554</v>
      </c>
      <c r="FP14" t="s">
        <v>204</v>
      </c>
      <c r="FQ14" s="4">
        <v>45662.773217592592</v>
      </c>
      <c r="FR14" t="s">
        <v>225</v>
      </c>
      <c r="FS14" s="4">
        <v>45662.76021990741</v>
      </c>
    </row>
    <row r="15" spans="1:175" x14ac:dyDescent="0.25">
      <c r="A15">
        <v>615164</v>
      </c>
      <c r="B15">
        <v>150164</v>
      </c>
      <c r="C15" t="s">
        <v>256</v>
      </c>
      <c r="D15">
        <v>15</v>
      </c>
      <c r="E15">
        <v>151</v>
      </c>
      <c r="F15">
        <v>15106</v>
      </c>
      <c r="G15" t="s">
        <v>257</v>
      </c>
      <c r="H15" t="s">
        <v>258</v>
      </c>
      <c r="I15" t="s">
        <v>259</v>
      </c>
      <c r="J15">
        <v>3399</v>
      </c>
      <c r="K15">
        <v>2024</v>
      </c>
      <c r="M15">
        <v>25</v>
      </c>
      <c r="N15" t="s">
        <v>200</v>
      </c>
      <c r="O15">
        <v>13</v>
      </c>
      <c r="P15">
        <v>0</v>
      </c>
      <c r="Q15">
        <v>19</v>
      </c>
      <c r="R15">
        <v>26</v>
      </c>
      <c r="S15">
        <v>39</v>
      </c>
      <c r="T15">
        <v>94</v>
      </c>
      <c r="U15">
        <v>14</v>
      </c>
      <c r="V15">
        <v>28</v>
      </c>
      <c r="W15" t="s">
        <v>201</v>
      </c>
      <c r="X15" t="s">
        <v>201</v>
      </c>
      <c r="Y15">
        <v>1</v>
      </c>
      <c r="Z15">
        <v>10</v>
      </c>
      <c r="AC15">
        <v>0</v>
      </c>
      <c r="AF15">
        <v>0</v>
      </c>
      <c r="AM15">
        <v>1</v>
      </c>
      <c r="AN15">
        <v>9</v>
      </c>
      <c r="AQ15">
        <v>0</v>
      </c>
      <c r="AT15">
        <v>0</v>
      </c>
      <c r="BA15">
        <v>1</v>
      </c>
      <c r="BB15">
        <v>11</v>
      </c>
      <c r="BE15">
        <v>0</v>
      </c>
      <c r="BH15">
        <v>0</v>
      </c>
      <c r="BO15">
        <v>1</v>
      </c>
      <c r="BP15">
        <v>10</v>
      </c>
      <c r="BS15">
        <v>0</v>
      </c>
      <c r="BV15">
        <v>0</v>
      </c>
      <c r="CC15" t="s">
        <v>260</v>
      </c>
      <c r="CE15" t="s">
        <v>201</v>
      </c>
      <c r="CH15">
        <v>13</v>
      </c>
      <c r="CI15">
        <v>0</v>
      </c>
      <c r="CJ15">
        <v>0</v>
      </c>
      <c r="CK15">
        <v>5</v>
      </c>
      <c r="CL15">
        <v>8</v>
      </c>
      <c r="CM15">
        <v>0</v>
      </c>
      <c r="CN15">
        <v>1</v>
      </c>
      <c r="CO15">
        <v>0</v>
      </c>
      <c r="CP15">
        <v>0</v>
      </c>
      <c r="CQ15">
        <v>0</v>
      </c>
      <c r="CR15">
        <v>1</v>
      </c>
      <c r="DZ15">
        <v>1</v>
      </c>
      <c r="EA15">
        <v>0</v>
      </c>
      <c r="EB15">
        <v>0</v>
      </c>
      <c r="EC15">
        <v>0</v>
      </c>
      <c r="ED15">
        <v>0</v>
      </c>
      <c r="EE15">
        <v>0</v>
      </c>
      <c r="EF15">
        <v>0</v>
      </c>
      <c r="EG15">
        <v>0</v>
      </c>
      <c r="EH15">
        <v>0</v>
      </c>
      <c r="EI15">
        <v>0</v>
      </c>
      <c r="EJ15">
        <v>0</v>
      </c>
      <c r="EK15">
        <v>0</v>
      </c>
      <c r="EL15">
        <v>3</v>
      </c>
      <c r="EM15">
        <v>1</v>
      </c>
      <c r="EN15">
        <v>2</v>
      </c>
      <c r="EO15">
        <v>0</v>
      </c>
      <c r="ET15">
        <v>0</v>
      </c>
      <c r="EY15">
        <v>0</v>
      </c>
      <c r="FA15">
        <v>0</v>
      </c>
      <c r="FC15" t="s">
        <v>261</v>
      </c>
      <c r="FD15">
        <v>10</v>
      </c>
      <c r="FE15">
        <v>0</v>
      </c>
      <c r="FF15">
        <v>10</v>
      </c>
      <c r="FG15">
        <v>10</v>
      </c>
      <c r="FH15">
        <v>0</v>
      </c>
      <c r="FI15">
        <v>10</v>
      </c>
      <c r="FK15" t="b">
        <v>1</v>
      </c>
      <c r="FL15" s="4">
        <v>45663.581793981481</v>
      </c>
      <c r="FM15" t="s">
        <v>262</v>
      </c>
      <c r="FN15" t="b">
        <v>1</v>
      </c>
      <c r="FO15" s="4">
        <v>45680.632905092592</v>
      </c>
      <c r="FP15" t="s">
        <v>204</v>
      </c>
      <c r="FQ15" s="4">
        <v>45663.581666666665</v>
      </c>
      <c r="FR15" t="s">
        <v>262</v>
      </c>
      <c r="FS15" s="4">
        <v>45651.397118055553</v>
      </c>
    </row>
    <row r="16" spans="1:175" x14ac:dyDescent="0.25">
      <c r="A16">
        <v>615165</v>
      </c>
      <c r="B16">
        <v>150164</v>
      </c>
      <c r="C16" t="s">
        <v>263</v>
      </c>
      <c r="D16">
        <v>15</v>
      </c>
      <c r="E16">
        <v>151</v>
      </c>
      <c r="F16">
        <v>15106</v>
      </c>
      <c r="G16" t="s">
        <v>257</v>
      </c>
      <c r="H16" t="s">
        <v>258</v>
      </c>
      <c r="I16" t="s">
        <v>259</v>
      </c>
      <c r="J16">
        <v>3399</v>
      </c>
      <c r="K16">
        <v>2024</v>
      </c>
      <c r="M16" t="s">
        <v>0</v>
      </c>
      <c r="N16" t="s">
        <v>200</v>
      </c>
      <c r="O16" t="s">
        <v>0</v>
      </c>
      <c r="P16" t="s">
        <v>0</v>
      </c>
      <c r="Q16" t="s">
        <v>0</v>
      </c>
      <c r="R16">
        <v>20</v>
      </c>
      <c r="S16">
        <v>70</v>
      </c>
      <c r="T16" t="s">
        <v>0</v>
      </c>
      <c r="U16" t="s">
        <v>0</v>
      </c>
      <c r="V16" t="s">
        <v>0</v>
      </c>
      <c r="W16" t="s">
        <v>201</v>
      </c>
      <c r="X16" t="s">
        <v>201</v>
      </c>
      <c r="Y16">
        <v>0</v>
      </c>
      <c r="AF16">
        <v>0</v>
      </c>
      <c r="AM16">
        <v>0</v>
      </c>
      <c r="AT16">
        <v>0</v>
      </c>
      <c r="BA16">
        <v>0</v>
      </c>
      <c r="BH16">
        <v>0</v>
      </c>
      <c r="BO16">
        <v>0</v>
      </c>
      <c r="BV16">
        <v>0</v>
      </c>
      <c r="CC16" t="s">
        <v>260</v>
      </c>
      <c r="CE16" t="s">
        <v>201</v>
      </c>
      <c r="CH16" t="s">
        <v>0</v>
      </c>
      <c r="CI16" t="s">
        <v>0</v>
      </c>
      <c r="CJ16" t="s">
        <v>0</v>
      </c>
      <c r="CK16" t="s">
        <v>0</v>
      </c>
      <c r="CL16" t="s">
        <v>0</v>
      </c>
      <c r="CM16" t="s">
        <v>0</v>
      </c>
      <c r="CN16" t="s">
        <v>0</v>
      </c>
      <c r="CO16" t="s">
        <v>0</v>
      </c>
      <c r="CP16" t="s">
        <v>0</v>
      </c>
      <c r="CQ16" t="s">
        <v>0</v>
      </c>
      <c r="DZ16" t="s">
        <v>0</v>
      </c>
      <c r="EA16" t="s">
        <v>0</v>
      </c>
      <c r="EB16" t="s">
        <v>0</v>
      </c>
      <c r="EC16" t="s">
        <v>0</v>
      </c>
      <c r="ED16" t="s">
        <v>0</v>
      </c>
      <c r="EE16" t="s">
        <v>0</v>
      </c>
      <c r="EF16" t="s">
        <v>0</v>
      </c>
      <c r="EG16" t="s">
        <v>0</v>
      </c>
      <c r="EH16" t="s">
        <v>0</v>
      </c>
      <c r="EI16" t="s">
        <v>0</v>
      </c>
      <c r="EJ16" t="s">
        <v>0</v>
      </c>
      <c r="EK16" t="s">
        <v>0</v>
      </c>
      <c r="EL16" t="s">
        <v>0</v>
      </c>
      <c r="EM16" t="s">
        <v>0</v>
      </c>
      <c r="EN16" t="s">
        <v>0</v>
      </c>
      <c r="EO16">
        <v>0</v>
      </c>
      <c r="ET16">
        <v>0</v>
      </c>
      <c r="EZ16">
        <v>0</v>
      </c>
      <c r="FB16">
        <v>0</v>
      </c>
      <c r="FC16" t="s">
        <v>264</v>
      </c>
      <c r="FD16">
        <v>0</v>
      </c>
      <c r="FE16">
        <v>0</v>
      </c>
      <c r="FF16">
        <v>0</v>
      </c>
      <c r="FG16">
        <v>0</v>
      </c>
      <c r="FH16">
        <v>0</v>
      </c>
      <c r="FI16">
        <v>0</v>
      </c>
      <c r="FK16" t="b">
        <v>1</v>
      </c>
      <c r="FL16" s="4">
        <v>45663.582743055558</v>
      </c>
      <c r="FM16" t="s">
        <v>262</v>
      </c>
      <c r="FN16" t="b">
        <v>1</v>
      </c>
      <c r="FO16" s="4">
        <v>45680.633055555554</v>
      </c>
      <c r="FP16" t="s">
        <v>204</v>
      </c>
      <c r="FQ16" s="4">
        <v>45663.582696759258</v>
      </c>
      <c r="FR16" t="s">
        <v>262</v>
      </c>
      <c r="FS16" s="4">
        <v>45657.393263888887</v>
      </c>
    </row>
    <row r="17" spans="1:175" x14ac:dyDescent="0.25">
      <c r="A17">
        <v>615625</v>
      </c>
      <c r="B17">
        <v>150670</v>
      </c>
      <c r="C17" t="s">
        <v>265</v>
      </c>
      <c r="D17">
        <v>15</v>
      </c>
      <c r="E17">
        <v>154</v>
      </c>
      <c r="F17">
        <v>15406</v>
      </c>
      <c r="G17" t="s">
        <v>266</v>
      </c>
      <c r="H17" t="s">
        <v>267</v>
      </c>
      <c r="I17" t="s">
        <v>268</v>
      </c>
      <c r="J17">
        <v>14568</v>
      </c>
      <c r="K17">
        <v>2024</v>
      </c>
      <c r="L17">
        <v>615615</v>
      </c>
      <c r="M17">
        <v>56</v>
      </c>
      <c r="N17" t="s">
        <v>200</v>
      </c>
      <c r="O17">
        <v>46</v>
      </c>
      <c r="P17">
        <v>6</v>
      </c>
      <c r="Q17">
        <v>91</v>
      </c>
      <c r="R17">
        <v>105</v>
      </c>
      <c r="S17">
        <v>85</v>
      </c>
      <c r="T17">
        <v>130</v>
      </c>
      <c r="U17">
        <v>51</v>
      </c>
      <c r="V17">
        <v>61</v>
      </c>
      <c r="W17" t="s">
        <v>231</v>
      </c>
      <c r="X17" t="s">
        <v>201</v>
      </c>
      <c r="Y17">
        <v>2</v>
      </c>
      <c r="Z17">
        <v>33</v>
      </c>
      <c r="AA17">
        <v>12</v>
      </c>
      <c r="AC17">
        <v>3</v>
      </c>
      <c r="AD17">
        <v>2</v>
      </c>
      <c r="AF17">
        <v>6</v>
      </c>
      <c r="AG17">
        <v>3</v>
      </c>
      <c r="AH17">
        <v>0</v>
      </c>
      <c r="AJ17">
        <v>0</v>
      </c>
      <c r="AK17">
        <v>0</v>
      </c>
      <c r="AM17">
        <v>2</v>
      </c>
      <c r="AN17">
        <v>37</v>
      </c>
      <c r="AO17">
        <v>0</v>
      </c>
      <c r="AQ17">
        <v>3</v>
      </c>
      <c r="AR17">
        <v>0</v>
      </c>
      <c r="AT17">
        <v>6</v>
      </c>
      <c r="AU17">
        <v>4</v>
      </c>
      <c r="AV17">
        <v>0</v>
      </c>
      <c r="AX17">
        <v>0</v>
      </c>
      <c r="AY17">
        <v>0</v>
      </c>
      <c r="BA17">
        <v>2</v>
      </c>
      <c r="BB17">
        <v>34</v>
      </c>
      <c r="BC17">
        <v>0</v>
      </c>
      <c r="BE17">
        <v>5</v>
      </c>
      <c r="BF17">
        <v>0</v>
      </c>
      <c r="BH17">
        <v>6</v>
      </c>
      <c r="BI17">
        <v>3</v>
      </c>
      <c r="BJ17">
        <v>0</v>
      </c>
      <c r="BL17">
        <v>0</v>
      </c>
      <c r="BM17">
        <v>0</v>
      </c>
      <c r="BO17">
        <v>2</v>
      </c>
      <c r="BP17">
        <v>40</v>
      </c>
      <c r="BQ17">
        <v>34</v>
      </c>
      <c r="BS17">
        <v>3</v>
      </c>
      <c r="BT17">
        <v>21</v>
      </c>
      <c r="BV17">
        <v>6</v>
      </c>
      <c r="BW17">
        <v>6</v>
      </c>
      <c r="BX17">
        <v>0</v>
      </c>
      <c r="BZ17">
        <v>0</v>
      </c>
      <c r="CA17">
        <v>0</v>
      </c>
      <c r="CC17" t="s">
        <v>230</v>
      </c>
      <c r="CE17" t="s">
        <v>231</v>
      </c>
      <c r="CF17" t="s">
        <v>232</v>
      </c>
      <c r="CG17">
        <v>5</v>
      </c>
      <c r="CH17">
        <v>67</v>
      </c>
      <c r="CI17">
        <v>3</v>
      </c>
      <c r="CJ17">
        <v>3</v>
      </c>
      <c r="CK17">
        <v>45</v>
      </c>
      <c r="CL17">
        <v>16</v>
      </c>
      <c r="CM17">
        <v>12</v>
      </c>
      <c r="CN17">
        <v>14</v>
      </c>
      <c r="CO17">
        <v>0</v>
      </c>
      <c r="CP17">
        <v>1</v>
      </c>
      <c r="CQ17">
        <v>2</v>
      </c>
      <c r="CS17" t="s">
        <v>269</v>
      </c>
      <c r="CT17" t="s">
        <v>270</v>
      </c>
      <c r="CU17" t="s">
        <v>271</v>
      </c>
      <c r="CW17" t="s">
        <v>272</v>
      </c>
      <c r="CX17" t="s">
        <v>273</v>
      </c>
      <c r="CY17" t="s">
        <v>274</v>
      </c>
      <c r="CZ17" t="s">
        <v>275</v>
      </c>
      <c r="DA17" t="s">
        <v>276</v>
      </c>
      <c r="DB17" t="s">
        <v>277</v>
      </c>
      <c r="DC17" t="s">
        <v>271</v>
      </c>
      <c r="DE17" t="s">
        <v>272</v>
      </c>
      <c r="DF17" t="s">
        <v>278</v>
      </c>
      <c r="DG17" t="s">
        <v>274</v>
      </c>
      <c r="DH17" t="s">
        <v>275</v>
      </c>
      <c r="DI17" t="s">
        <v>279</v>
      </c>
      <c r="DJ17" t="s">
        <v>280</v>
      </c>
      <c r="DK17" t="s">
        <v>281</v>
      </c>
      <c r="DM17" t="s">
        <v>237</v>
      </c>
      <c r="DO17" t="s">
        <v>282</v>
      </c>
      <c r="DP17" t="s">
        <v>275</v>
      </c>
      <c r="DZ17">
        <v>2</v>
      </c>
      <c r="EA17">
        <v>2</v>
      </c>
      <c r="EB17">
        <v>2</v>
      </c>
      <c r="EC17">
        <v>0</v>
      </c>
      <c r="ED17">
        <v>4</v>
      </c>
      <c r="EE17">
        <v>0</v>
      </c>
      <c r="EF17">
        <v>0</v>
      </c>
      <c r="EG17">
        <v>0</v>
      </c>
      <c r="EH17">
        <v>0</v>
      </c>
      <c r="EI17">
        <v>0</v>
      </c>
      <c r="EJ17">
        <v>2</v>
      </c>
      <c r="EK17">
        <v>0</v>
      </c>
      <c r="EL17">
        <v>3</v>
      </c>
      <c r="EM17">
        <v>0</v>
      </c>
      <c r="EN17">
        <v>0</v>
      </c>
      <c r="EO17">
        <v>1</v>
      </c>
      <c r="EP17" t="s">
        <v>283</v>
      </c>
      <c r="ET17">
        <v>0</v>
      </c>
      <c r="EY17">
        <v>1</v>
      </c>
      <c r="FA17">
        <v>1</v>
      </c>
      <c r="FD17">
        <v>47.5</v>
      </c>
      <c r="FE17">
        <v>9.25</v>
      </c>
      <c r="FF17">
        <v>56.75</v>
      </c>
      <c r="FG17">
        <v>51.5</v>
      </c>
      <c r="FH17">
        <v>9.25</v>
      </c>
      <c r="FI17">
        <v>60.75</v>
      </c>
      <c r="FK17" t="b">
        <v>1</v>
      </c>
      <c r="FL17" s="4">
        <v>45663.641157407408</v>
      </c>
      <c r="FM17" t="s">
        <v>268</v>
      </c>
      <c r="FN17" t="b">
        <v>1</v>
      </c>
      <c r="FO17" s="4">
        <v>45680.637314814812</v>
      </c>
      <c r="FP17" t="s">
        <v>204</v>
      </c>
      <c r="FQ17" s="4">
        <v>45663.639432870368</v>
      </c>
      <c r="FR17" t="s">
        <v>268</v>
      </c>
      <c r="FS17" s="4">
        <v>45646.525613425925</v>
      </c>
    </row>
    <row r="18" spans="1:175" x14ac:dyDescent="0.25">
      <c r="A18">
        <v>615490</v>
      </c>
      <c r="B18">
        <v>150490</v>
      </c>
      <c r="C18" t="s">
        <v>284</v>
      </c>
      <c r="D18">
        <v>15</v>
      </c>
      <c r="E18">
        <v>153</v>
      </c>
      <c r="F18">
        <v>15305</v>
      </c>
      <c r="G18" t="s">
        <v>285</v>
      </c>
      <c r="H18" t="s">
        <v>284</v>
      </c>
      <c r="I18" t="s">
        <v>286</v>
      </c>
      <c r="J18">
        <v>23099</v>
      </c>
      <c r="K18">
        <v>2024</v>
      </c>
      <c r="M18">
        <v>26</v>
      </c>
      <c r="N18" t="s">
        <v>0</v>
      </c>
      <c r="O18">
        <v>14</v>
      </c>
      <c r="P18">
        <v>1</v>
      </c>
      <c r="Q18">
        <v>14</v>
      </c>
      <c r="R18">
        <v>14</v>
      </c>
      <c r="S18">
        <v>54</v>
      </c>
      <c r="T18">
        <v>50</v>
      </c>
      <c r="U18">
        <v>20</v>
      </c>
      <c r="V18">
        <v>28</v>
      </c>
      <c r="W18" t="s">
        <v>201</v>
      </c>
      <c r="X18" t="s">
        <v>201</v>
      </c>
      <c r="Y18">
        <v>1</v>
      </c>
      <c r="Z18">
        <v>14</v>
      </c>
      <c r="AC18">
        <v>1</v>
      </c>
      <c r="AF18">
        <v>0</v>
      </c>
      <c r="AM18">
        <v>1</v>
      </c>
      <c r="AN18">
        <v>16</v>
      </c>
      <c r="AQ18">
        <v>1</v>
      </c>
      <c r="AT18">
        <v>0</v>
      </c>
      <c r="BA18">
        <v>0</v>
      </c>
      <c r="BH18">
        <v>0</v>
      </c>
      <c r="BO18">
        <v>1</v>
      </c>
      <c r="BP18">
        <v>8</v>
      </c>
      <c r="BV18">
        <v>0</v>
      </c>
      <c r="CC18" t="s">
        <v>260</v>
      </c>
      <c r="CE18" t="s">
        <v>201</v>
      </c>
      <c r="CH18">
        <v>20</v>
      </c>
      <c r="CI18">
        <v>1</v>
      </c>
      <c r="CJ18">
        <v>0</v>
      </c>
      <c r="CK18">
        <v>5</v>
      </c>
      <c r="CL18">
        <v>14</v>
      </c>
      <c r="CM18">
        <v>0</v>
      </c>
      <c r="CN18">
        <v>0</v>
      </c>
      <c r="CO18">
        <v>1</v>
      </c>
      <c r="CP18">
        <v>0</v>
      </c>
      <c r="CQ18">
        <v>0</v>
      </c>
      <c r="CR18">
        <v>1</v>
      </c>
      <c r="DZ18">
        <v>1</v>
      </c>
      <c r="EA18">
        <v>0</v>
      </c>
      <c r="EB18">
        <v>0</v>
      </c>
      <c r="EC18">
        <v>0</v>
      </c>
      <c r="ED18">
        <v>0</v>
      </c>
      <c r="EE18">
        <v>0</v>
      </c>
      <c r="EF18">
        <v>0</v>
      </c>
      <c r="EG18">
        <v>0</v>
      </c>
      <c r="EH18">
        <v>0</v>
      </c>
      <c r="EI18">
        <v>0</v>
      </c>
      <c r="EJ18">
        <v>0</v>
      </c>
      <c r="EK18">
        <v>0</v>
      </c>
      <c r="EL18">
        <v>0</v>
      </c>
      <c r="EN18">
        <v>3</v>
      </c>
      <c r="EO18">
        <v>0</v>
      </c>
      <c r="ET18">
        <v>0</v>
      </c>
      <c r="EY18">
        <v>0</v>
      </c>
      <c r="FA18">
        <v>0</v>
      </c>
      <c r="FC18" t="s">
        <v>287</v>
      </c>
      <c r="FD18">
        <v>9.5</v>
      </c>
      <c r="FE18">
        <v>0.5</v>
      </c>
      <c r="FF18">
        <v>10</v>
      </c>
      <c r="FG18">
        <v>9.5</v>
      </c>
      <c r="FH18">
        <v>0.5</v>
      </c>
      <c r="FI18">
        <v>10</v>
      </c>
      <c r="FK18" t="b">
        <v>1</v>
      </c>
      <c r="FL18" s="4">
        <v>45663.689363425925</v>
      </c>
      <c r="FM18" t="s">
        <v>286</v>
      </c>
      <c r="FN18" t="b">
        <v>1</v>
      </c>
      <c r="FO18" s="4">
        <v>45687.914085648146</v>
      </c>
      <c r="FP18" t="s">
        <v>204</v>
      </c>
      <c r="FQ18" s="4">
        <v>45663.689039351855</v>
      </c>
      <c r="FR18" t="s">
        <v>286</v>
      </c>
      <c r="FS18" s="4">
        <v>45663.683888888889</v>
      </c>
    </row>
    <row r="19" spans="1:175" x14ac:dyDescent="0.25">
      <c r="A19">
        <v>615449</v>
      </c>
      <c r="B19">
        <v>150449</v>
      </c>
      <c r="C19" t="s">
        <v>288</v>
      </c>
      <c r="D19">
        <v>15</v>
      </c>
      <c r="E19">
        <v>153</v>
      </c>
      <c r="F19">
        <v>15303</v>
      </c>
      <c r="G19" t="s">
        <v>289</v>
      </c>
      <c r="H19" t="s">
        <v>288</v>
      </c>
      <c r="I19" t="s">
        <v>290</v>
      </c>
      <c r="J19">
        <v>8402</v>
      </c>
      <c r="K19">
        <v>2024</v>
      </c>
      <c r="M19">
        <v>9</v>
      </c>
      <c r="N19" t="s">
        <v>200</v>
      </c>
      <c r="O19">
        <v>7</v>
      </c>
      <c r="P19">
        <v>0</v>
      </c>
      <c r="Q19">
        <v>0</v>
      </c>
      <c r="R19">
        <v>0</v>
      </c>
      <c r="S19">
        <v>0</v>
      </c>
      <c r="T19">
        <v>0</v>
      </c>
      <c r="U19">
        <v>0</v>
      </c>
      <c r="V19">
        <v>113</v>
      </c>
      <c r="Y19">
        <v>1</v>
      </c>
      <c r="Z19">
        <v>5</v>
      </c>
      <c r="AA19">
        <v>0</v>
      </c>
      <c r="AB19">
        <v>0</v>
      </c>
      <c r="AC19">
        <v>0</v>
      </c>
      <c r="AD19">
        <v>0</v>
      </c>
      <c r="AE19">
        <v>0</v>
      </c>
      <c r="AF19">
        <v>0</v>
      </c>
      <c r="AM19">
        <v>0</v>
      </c>
      <c r="AT19">
        <v>0</v>
      </c>
      <c r="BA19">
        <v>1</v>
      </c>
      <c r="BB19">
        <v>8</v>
      </c>
      <c r="BC19">
        <v>0</v>
      </c>
      <c r="BD19">
        <v>0</v>
      </c>
      <c r="BE19">
        <v>0</v>
      </c>
      <c r="BF19">
        <v>0</v>
      </c>
      <c r="BG19">
        <v>0</v>
      </c>
      <c r="BH19">
        <v>0</v>
      </c>
      <c r="BO19">
        <v>0</v>
      </c>
      <c r="BV19">
        <v>0</v>
      </c>
      <c r="CE19" t="s">
        <v>201</v>
      </c>
      <c r="CH19">
        <v>9</v>
      </c>
      <c r="CI19">
        <v>0</v>
      </c>
      <c r="CJ19">
        <v>0</v>
      </c>
      <c r="CK19">
        <v>0</v>
      </c>
      <c r="CL19">
        <v>9</v>
      </c>
      <c r="CM19">
        <v>0</v>
      </c>
      <c r="CN19">
        <v>0</v>
      </c>
      <c r="CO19">
        <v>0</v>
      </c>
      <c r="CP19">
        <v>0</v>
      </c>
      <c r="CQ19">
        <v>0</v>
      </c>
      <c r="CR19">
        <v>1</v>
      </c>
      <c r="DZ19">
        <v>0</v>
      </c>
      <c r="EA19">
        <v>0</v>
      </c>
      <c r="EB19">
        <v>0</v>
      </c>
      <c r="EC19">
        <v>0</v>
      </c>
      <c r="ED19">
        <v>0</v>
      </c>
      <c r="EE19">
        <v>0</v>
      </c>
      <c r="EF19">
        <v>1</v>
      </c>
      <c r="EG19">
        <v>0</v>
      </c>
      <c r="EH19">
        <v>0</v>
      </c>
      <c r="EI19">
        <v>0</v>
      </c>
      <c r="EJ19">
        <v>1</v>
      </c>
      <c r="EK19">
        <v>0</v>
      </c>
      <c r="EL19">
        <v>0</v>
      </c>
      <c r="EM19">
        <v>0</v>
      </c>
      <c r="EN19">
        <v>0</v>
      </c>
      <c r="EO19">
        <v>0</v>
      </c>
      <c r="ET19">
        <v>0</v>
      </c>
      <c r="EZ19">
        <v>0</v>
      </c>
      <c r="FB19">
        <v>0</v>
      </c>
      <c r="FC19" t="s">
        <v>291</v>
      </c>
      <c r="FD19">
        <v>3.25</v>
      </c>
      <c r="FE19">
        <v>0</v>
      </c>
      <c r="FF19">
        <v>3.25</v>
      </c>
      <c r="FG19">
        <v>3.25</v>
      </c>
      <c r="FH19">
        <v>0</v>
      </c>
      <c r="FI19">
        <v>3.25</v>
      </c>
      <c r="FK19" t="b">
        <v>1</v>
      </c>
      <c r="FL19" s="4">
        <v>45663.738935185182</v>
      </c>
      <c r="FM19" t="s">
        <v>290</v>
      </c>
      <c r="FN19" t="b">
        <v>1</v>
      </c>
      <c r="FO19" s="4">
        <v>45687.914131944446</v>
      </c>
      <c r="FP19" t="s">
        <v>204</v>
      </c>
      <c r="FQ19" s="4">
        <v>45663.73877314815</v>
      </c>
      <c r="FR19" t="s">
        <v>290</v>
      </c>
      <c r="FS19" s="4">
        <v>45663.716956018521</v>
      </c>
    </row>
    <row r="20" spans="1:175" x14ac:dyDescent="0.25">
      <c r="A20">
        <v>615339</v>
      </c>
      <c r="B20">
        <v>150339</v>
      </c>
      <c r="C20" t="s">
        <v>292</v>
      </c>
      <c r="D20">
        <v>15</v>
      </c>
      <c r="E20">
        <v>152</v>
      </c>
      <c r="F20">
        <v>15204</v>
      </c>
      <c r="G20" t="s">
        <v>293</v>
      </c>
      <c r="H20" t="s">
        <v>292</v>
      </c>
      <c r="I20" t="s">
        <v>294</v>
      </c>
      <c r="J20">
        <v>3857</v>
      </c>
      <c r="K20">
        <v>2024</v>
      </c>
      <c r="L20">
        <v>615340</v>
      </c>
      <c r="M20">
        <v>31</v>
      </c>
      <c r="O20">
        <v>13</v>
      </c>
      <c r="P20">
        <v>0</v>
      </c>
      <c r="Q20">
        <v>56</v>
      </c>
      <c r="R20">
        <v>78</v>
      </c>
      <c r="S20">
        <v>380</v>
      </c>
      <c r="T20">
        <v>0</v>
      </c>
      <c r="U20">
        <v>14</v>
      </c>
      <c r="V20">
        <v>48</v>
      </c>
      <c r="W20" t="s">
        <v>201</v>
      </c>
      <c r="X20" t="s">
        <v>201</v>
      </c>
      <c r="Y20">
        <v>1</v>
      </c>
      <c r="Z20">
        <v>17</v>
      </c>
      <c r="AC20">
        <v>0</v>
      </c>
      <c r="AF20">
        <v>0</v>
      </c>
      <c r="AM20">
        <v>1</v>
      </c>
      <c r="AN20">
        <v>12</v>
      </c>
      <c r="AQ20">
        <v>0</v>
      </c>
      <c r="AT20">
        <v>0</v>
      </c>
      <c r="BA20">
        <v>1</v>
      </c>
      <c r="BB20">
        <v>8</v>
      </c>
      <c r="BE20">
        <v>0</v>
      </c>
      <c r="BH20">
        <v>0</v>
      </c>
      <c r="BO20">
        <v>1</v>
      </c>
      <c r="BP20">
        <v>14</v>
      </c>
      <c r="BS20">
        <v>1</v>
      </c>
      <c r="BV20">
        <v>0</v>
      </c>
      <c r="CC20" t="s">
        <v>242</v>
      </c>
      <c r="CE20" t="s">
        <v>201</v>
      </c>
      <c r="CH20">
        <v>13</v>
      </c>
      <c r="CI20">
        <v>0</v>
      </c>
      <c r="CJ20">
        <v>0</v>
      </c>
      <c r="CK20">
        <v>3</v>
      </c>
      <c r="CL20">
        <v>10</v>
      </c>
      <c r="CM20">
        <v>0</v>
      </c>
      <c r="CN20">
        <v>0</v>
      </c>
      <c r="CO20">
        <v>0</v>
      </c>
      <c r="CP20">
        <v>0</v>
      </c>
      <c r="CQ20">
        <v>0</v>
      </c>
      <c r="CR20">
        <v>1</v>
      </c>
      <c r="DZ20">
        <v>1</v>
      </c>
      <c r="EA20">
        <v>0</v>
      </c>
      <c r="EB20">
        <v>0</v>
      </c>
      <c r="EC20">
        <v>0</v>
      </c>
      <c r="ED20">
        <v>0</v>
      </c>
      <c r="EE20">
        <v>0</v>
      </c>
      <c r="EF20">
        <v>0</v>
      </c>
      <c r="EG20">
        <v>0</v>
      </c>
      <c r="EH20">
        <v>0</v>
      </c>
      <c r="EI20">
        <v>0</v>
      </c>
      <c r="EJ20">
        <v>3</v>
      </c>
      <c r="EK20">
        <v>0</v>
      </c>
      <c r="EL20">
        <v>3</v>
      </c>
      <c r="EM20">
        <v>0</v>
      </c>
      <c r="EN20">
        <v>1</v>
      </c>
      <c r="EO20">
        <v>0</v>
      </c>
      <c r="ET20">
        <v>0</v>
      </c>
      <c r="EY20">
        <v>0</v>
      </c>
      <c r="FA20">
        <v>2</v>
      </c>
      <c r="FD20">
        <v>12.75</v>
      </c>
      <c r="FE20">
        <v>0.25</v>
      </c>
      <c r="FF20">
        <v>13</v>
      </c>
      <c r="FG20">
        <v>12.75</v>
      </c>
      <c r="FH20">
        <v>0.25</v>
      </c>
      <c r="FI20">
        <v>13</v>
      </c>
      <c r="FK20" t="b">
        <v>1</v>
      </c>
      <c r="FL20" s="4">
        <v>45664.717731481483</v>
      </c>
      <c r="FM20" t="s">
        <v>294</v>
      </c>
      <c r="FN20" t="b">
        <v>1</v>
      </c>
      <c r="FO20" s="4">
        <v>45664.719525462962</v>
      </c>
      <c r="FP20" t="s">
        <v>294</v>
      </c>
      <c r="FQ20" s="4">
        <v>45664.716099537036</v>
      </c>
      <c r="FR20" t="s">
        <v>294</v>
      </c>
      <c r="FS20" s="4">
        <v>45664.69458333333</v>
      </c>
    </row>
    <row r="21" spans="1:175" x14ac:dyDescent="0.25">
      <c r="A21">
        <v>615567</v>
      </c>
      <c r="B21">
        <v>150567</v>
      </c>
      <c r="C21" t="s">
        <v>295</v>
      </c>
      <c r="D21">
        <v>15</v>
      </c>
      <c r="E21">
        <v>154</v>
      </c>
      <c r="F21">
        <v>15402</v>
      </c>
      <c r="G21" t="s">
        <v>296</v>
      </c>
      <c r="H21" t="s">
        <v>295</v>
      </c>
      <c r="I21" t="s">
        <v>297</v>
      </c>
      <c r="J21">
        <v>3795</v>
      </c>
      <c r="K21">
        <v>2024</v>
      </c>
      <c r="M21">
        <v>74</v>
      </c>
      <c r="N21">
        <v>33</v>
      </c>
      <c r="O21">
        <v>17</v>
      </c>
      <c r="P21">
        <v>0</v>
      </c>
      <c r="Q21">
        <v>50</v>
      </c>
      <c r="R21">
        <v>72</v>
      </c>
      <c r="S21">
        <v>90</v>
      </c>
      <c r="T21">
        <v>0</v>
      </c>
      <c r="U21">
        <v>36</v>
      </c>
      <c r="V21">
        <v>60</v>
      </c>
      <c r="W21" t="s">
        <v>201</v>
      </c>
      <c r="X21" t="s">
        <v>201</v>
      </c>
      <c r="Y21">
        <v>1</v>
      </c>
      <c r="Z21">
        <v>25</v>
      </c>
      <c r="AC21">
        <v>0</v>
      </c>
      <c r="AF21">
        <v>0</v>
      </c>
      <c r="AM21">
        <v>1</v>
      </c>
      <c r="AN21">
        <v>15</v>
      </c>
      <c r="AQ21">
        <v>0</v>
      </c>
      <c r="AT21">
        <v>0</v>
      </c>
      <c r="BA21">
        <v>0</v>
      </c>
      <c r="BH21">
        <v>0</v>
      </c>
      <c r="BO21">
        <v>1</v>
      </c>
      <c r="BP21">
        <v>14</v>
      </c>
      <c r="BS21">
        <v>0</v>
      </c>
      <c r="BV21">
        <v>0</v>
      </c>
      <c r="CC21" t="s">
        <v>260</v>
      </c>
      <c r="CE21" t="s">
        <v>201</v>
      </c>
      <c r="CH21">
        <v>15</v>
      </c>
      <c r="CI21">
        <v>0</v>
      </c>
      <c r="CJ21">
        <v>0</v>
      </c>
      <c r="CK21">
        <v>9</v>
      </c>
      <c r="CL21">
        <v>6</v>
      </c>
      <c r="CM21">
        <v>0</v>
      </c>
      <c r="CN21">
        <v>2</v>
      </c>
      <c r="CO21">
        <v>0</v>
      </c>
      <c r="CP21">
        <v>0</v>
      </c>
      <c r="CQ21">
        <v>0</v>
      </c>
      <c r="CR21">
        <v>1</v>
      </c>
      <c r="DZ21">
        <v>0</v>
      </c>
      <c r="EA21">
        <v>0</v>
      </c>
      <c r="EB21">
        <v>0</v>
      </c>
      <c r="EC21">
        <v>0</v>
      </c>
      <c r="ED21">
        <v>0</v>
      </c>
      <c r="EE21">
        <v>0</v>
      </c>
      <c r="EF21">
        <v>0</v>
      </c>
      <c r="EG21">
        <v>0</v>
      </c>
      <c r="EH21">
        <v>0</v>
      </c>
      <c r="EI21">
        <v>0</v>
      </c>
      <c r="EJ21">
        <v>1</v>
      </c>
      <c r="EK21">
        <v>0</v>
      </c>
      <c r="EL21">
        <v>2</v>
      </c>
      <c r="EM21">
        <v>1</v>
      </c>
      <c r="EN21">
        <v>0</v>
      </c>
      <c r="EO21">
        <v>0</v>
      </c>
      <c r="EZ21">
        <v>0</v>
      </c>
      <c r="FB21">
        <v>0</v>
      </c>
      <c r="FC21" t="s">
        <v>298</v>
      </c>
      <c r="FD21">
        <v>13.5</v>
      </c>
      <c r="FE21">
        <v>0</v>
      </c>
      <c r="FF21">
        <v>13.5</v>
      </c>
      <c r="FG21">
        <v>13.5</v>
      </c>
      <c r="FH21">
        <v>0</v>
      </c>
      <c r="FI21">
        <v>13.5</v>
      </c>
      <c r="FK21" t="b">
        <v>1</v>
      </c>
      <c r="FL21" s="4">
        <v>45665.414583333331</v>
      </c>
      <c r="FM21" t="s">
        <v>297</v>
      </c>
      <c r="FN21" t="b">
        <v>1</v>
      </c>
      <c r="FO21" s="4">
        <v>45666.478518518517</v>
      </c>
      <c r="FP21" t="s">
        <v>204</v>
      </c>
      <c r="FQ21" s="4">
        <v>45665.411620370367</v>
      </c>
      <c r="FR21" t="s">
        <v>297</v>
      </c>
      <c r="FS21" s="4">
        <v>45664.549224537041</v>
      </c>
    </row>
    <row r="22" spans="1:175" x14ac:dyDescent="0.25">
      <c r="A22">
        <v>615483</v>
      </c>
      <c r="B22">
        <v>150483</v>
      </c>
      <c r="C22" t="s">
        <v>299</v>
      </c>
      <c r="D22">
        <v>15</v>
      </c>
      <c r="E22">
        <v>153</v>
      </c>
      <c r="F22">
        <v>15304</v>
      </c>
      <c r="G22" t="s">
        <v>300</v>
      </c>
      <c r="H22" t="s">
        <v>299</v>
      </c>
      <c r="I22" t="s">
        <v>301</v>
      </c>
      <c r="J22">
        <v>8358</v>
      </c>
      <c r="K22">
        <v>2024</v>
      </c>
      <c r="M22">
        <v>20</v>
      </c>
      <c r="N22" t="s">
        <v>200</v>
      </c>
      <c r="O22">
        <v>11</v>
      </c>
      <c r="P22">
        <v>2</v>
      </c>
      <c r="Q22">
        <v>0</v>
      </c>
      <c r="R22">
        <v>0</v>
      </c>
      <c r="S22">
        <v>369</v>
      </c>
      <c r="T22">
        <v>286</v>
      </c>
      <c r="U22">
        <v>9</v>
      </c>
      <c r="V22">
        <v>17</v>
      </c>
      <c r="W22" t="s">
        <v>201</v>
      </c>
      <c r="X22" t="s">
        <v>231</v>
      </c>
      <c r="Y22">
        <v>1</v>
      </c>
      <c r="Z22">
        <v>8</v>
      </c>
      <c r="AB22">
        <v>0</v>
      </c>
      <c r="AC22">
        <v>1</v>
      </c>
      <c r="AE22">
        <v>0</v>
      </c>
      <c r="AF22">
        <v>1</v>
      </c>
      <c r="AG22">
        <v>0</v>
      </c>
      <c r="AI22">
        <v>68</v>
      </c>
      <c r="AJ22">
        <v>0</v>
      </c>
      <c r="AL22">
        <v>74</v>
      </c>
      <c r="AM22">
        <v>0</v>
      </c>
      <c r="AT22">
        <v>0</v>
      </c>
      <c r="BA22">
        <v>1</v>
      </c>
      <c r="BB22">
        <v>27</v>
      </c>
      <c r="BD22">
        <v>0</v>
      </c>
      <c r="BE22">
        <v>3</v>
      </c>
      <c r="BG22">
        <v>0</v>
      </c>
      <c r="BH22">
        <v>0</v>
      </c>
      <c r="BO22">
        <v>0</v>
      </c>
      <c r="BV22">
        <v>0</v>
      </c>
      <c r="CC22" t="s">
        <v>202</v>
      </c>
      <c r="CE22" t="s">
        <v>201</v>
      </c>
      <c r="CH22">
        <v>13</v>
      </c>
      <c r="CI22">
        <v>1</v>
      </c>
      <c r="CJ22">
        <v>1</v>
      </c>
      <c r="CK22">
        <v>8</v>
      </c>
      <c r="CL22">
        <v>3</v>
      </c>
      <c r="CM22">
        <v>0</v>
      </c>
      <c r="CN22">
        <v>0</v>
      </c>
      <c r="CO22">
        <v>0</v>
      </c>
      <c r="CP22">
        <v>0</v>
      </c>
      <c r="CQ22">
        <v>0</v>
      </c>
      <c r="CR22">
        <v>1</v>
      </c>
      <c r="DZ22">
        <v>1</v>
      </c>
      <c r="EA22">
        <v>0</v>
      </c>
      <c r="EB22">
        <v>0</v>
      </c>
      <c r="EC22">
        <v>0</v>
      </c>
      <c r="ED22">
        <v>0</v>
      </c>
      <c r="EE22">
        <v>0</v>
      </c>
      <c r="EF22">
        <v>0</v>
      </c>
      <c r="EG22">
        <v>0</v>
      </c>
      <c r="EH22">
        <v>0</v>
      </c>
      <c r="EI22">
        <v>0</v>
      </c>
      <c r="EJ22">
        <v>0</v>
      </c>
      <c r="EK22">
        <v>1</v>
      </c>
      <c r="EL22">
        <v>1</v>
      </c>
      <c r="EM22">
        <v>0</v>
      </c>
      <c r="EN22">
        <v>0</v>
      </c>
      <c r="EO22">
        <v>0</v>
      </c>
      <c r="ET22">
        <v>0</v>
      </c>
      <c r="EZ22">
        <v>0</v>
      </c>
      <c r="FB22">
        <v>0</v>
      </c>
      <c r="FC22" t="s">
        <v>302</v>
      </c>
      <c r="FD22">
        <v>8.75</v>
      </c>
      <c r="FE22">
        <v>1</v>
      </c>
      <c r="FF22">
        <v>9.75</v>
      </c>
      <c r="FG22">
        <v>8.75</v>
      </c>
      <c r="FH22">
        <v>1</v>
      </c>
      <c r="FI22">
        <v>9.75</v>
      </c>
      <c r="FK22" t="b">
        <v>1</v>
      </c>
      <c r="FL22" s="4">
        <v>45665.438402777778</v>
      </c>
      <c r="FM22" t="s">
        <v>301</v>
      </c>
      <c r="FN22" t="b">
        <v>1</v>
      </c>
      <c r="FO22" s="4">
        <v>45687.914178240739</v>
      </c>
      <c r="FP22" t="s">
        <v>204</v>
      </c>
      <c r="FQ22" s="4">
        <v>45665.437951388885</v>
      </c>
      <c r="FR22" t="s">
        <v>301</v>
      </c>
      <c r="FS22" s="4">
        <v>45665.421111111114</v>
      </c>
    </row>
    <row r="23" spans="1:175" x14ac:dyDescent="0.25">
      <c r="A23">
        <v>615526</v>
      </c>
      <c r="B23">
        <v>150526</v>
      </c>
      <c r="C23" t="s">
        <v>303</v>
      </c>
      <c r="D23">
        <v>15</v>
      </c>
      <c r="E23">
        <v>153</v>
      </c>
      <c r="F23">
        <v>15306</v>
      </c>
      <c r="G23" t="s">
        <v>304</v>
      </c>
      <c r="H23" t="s">
        <v>303</v>
      </c>
      <c r="I23" t="s">
        <v>305</v>
      </c>
      <c r="J23">
        <v>4711</v>
      </c>
      <c r="K23">
        <v>2024</v>
      </c>
      <c r="M23">
        <v>10</v>
      </c>
      <c r="N23" t="s">
        <v>0</v>
      </c>
      <c r="O23">
        <v>7</v>
      </c>
      <c r="P23">
        <v>0</v>
      </c>
      <c r="Q23" t="s">
        <v>0</v>
      </c>
      <c r="R23" t="s">
        <v>0</v>
      </c>
      <c r="S23">
        <v>44</v>
      </c>
      <c r="T23" t="s">
        <v>0</v>
      </c>
      <c r="U23">
        <v>21</v>
      </c>
      <c r="V23">
        <v>21</v>
      </c>
      <c r="Y23">
        <v>0</v>
      </c>
      <c r="AF23">
        <v>0</v>
      </c>
      <c r="AM23">
        <v>0</v>
      </c>
      <c r="AT23">
        <v>0</v>
      </c>
      <c r="BA23">
        <v>0</v>
      </c>
      <c r="BH23">
        <v>0</v>
      </c>
      <c r="BO23">
        <v>1</v>
      </c>
      <c r="BP23">
        <v>8</v>
      </c>
      <c r="BQ23">
        <v>0</v>
      </c>
      <c r="BR23">
        <v>0</v>
      </c>
      <c r="BS23">
        <v>0</v>
      </c>
      <c r="BT23">
        <v>0</v>
      </c>
      <c r="BU23">
        <v>0</v>
      </c>
      <c r="BV23">
        <v>0</v>
      </c>
      <c r="CD23">
        <v>1</v>
      </c>
      <c r="CE23" t="s">
        <v>201</v>
      </c>
      <c r="CH23">
        <v>9</v>
      </c>
      <c r="CI23">
        <v>0</v>
      </c>
      <c r="CJ23">
        <v>0</v>
      </c>
      <c r="CK23">
        <v>2</v>
      </c>
      <c r="CL23">
        <v>7</v>
      </c>
      <c r="CM23">
        <v>1</v>
      </c>
      <c r="CN23">
        <v>1</v>
      </c>
      <c r="CO23">
        <v>0</v>
      </c>
      <c r="CP23">
        <v>0</v>
      </c>
      <c r="CQ23">
        <v>1</v>
      </c>
      <c r="CR23">
        <v>1</v>
      </c>
      <c r="DZ23">
        <v>0</v>
      </c>
      <c r="EA23">
        <v>0</v>
      </c>
      <c r="EB23">
        <v>0</v>
      </c>
      <c r="EC23">
        <v>0</v>
      </c>
      <c r="ED23">
        <v>0</v>
      </c>
      <c r="EE23">
        <v>0</v>
      </c>
      <c r="EF23">
        <v>0</v>
      </c>
      <c r="EG23">
        <v>0</v>
      </c>
      <c r="EH23">
        <v>0</v>
      </c>
      <c r="EI23">
        <v>0</v>
      </c>
      <c r="EJ23">
        <v>0</v>
      </c>
      <c r="EK23">
        <v>0</v>
      </c>
      <c r="EL23">
        <v>2</v>
      </c>
      <c r="EM23">
        <v>0</v>
      </c>
      <c r="EN23">
        <v>1</v>
      </c>
      <c r="EO23">
        <v>0</v>
      </c>
      <c r="EY23">
        <v>0</v>
      </c>
      <c r="FA23">
        <v>0</v>
      </c>
      <c r="FD23">
        <v>2</v>
      </c>
      <c r="FE23">
        <v>0</v>
      </c>
      <c r="FF23">
        <v>2</v>
      </c>
      <c r="FG23">
        <v>2</v>
      </c>
      <c r="FH23">
        <v>0</v>
      </c>
      <c r="FI23">
        <v>2</v>
      </c>
      <c r="FK23" t="b">
        <v>1</v>
      </c>
      <c r="FL23" s="4">
        <v>45665.765405092592</v>
      </c>
      <c r="FM23" t="s">
        <v>305</v>
      </c>
      <c r="FN23" t="b">
        <v>1</v>
      </c>
      <c r="FO23" s="4">
        <v>45687.914236111108</v>
      </c>
      <c r="FP23" t="s">
        <v>204</v>
      </c>
      <c r="FQ23" s="4">
        <v>45665.765324074076</v>
      </c>
      <c r="FR23" t="s">
        <v>305</v>
      </c>
      <c r="FS23" s="4">
        <v>45665.756504629629</v>
      </c>
    </row>
    <row r="24" spans="1:175" x14ac:dyDescent="0.25">
      <c r="A24">
        <v>615537</v>
      </c>
      <c r="B24">
        <v>150537</v>
      </c>
      <c r="C24" t="s">
        <v>306</v>
      </c>
      <c r="D24">
        <v>15</v>
      </c>
      <c r="E24">
        <v>153</v>
      </c>
      <c r="F24">
        <v>15306</v>
      </c>
      <c r="G24" t="s">
        <v>304</v>
      </c>
      <c r="H24" t="s">
        <v>306</v>
      </c>
      <c r="I24" t="s">
        <v>305</v>
      </c>
      <c r="J24">
        <v>4711</v>
      </c>
      <c r="K24">
        <v>2024</v>
      </c>
      <c r="M24">
        <v>27</v>
      </c>
      <c r="N24" t="s">
        <v>0</v>
      </c>
      <c r="O24">
        <v>17</v>
      </c>
      <c r="P24">
        <v>2</v>
      </c>
      <c r="Q24">
        <v>21</v>
      </c>
      <c r="R24">
        <v>26</v>
      </c>
      <c r="S24">
        <v>36</v>
      </c>
      <c r="T24">
        <v>123</v>
      </c>
      <c r="U24">
        <v>15</v>
      </c>
      <c r="V24">
        <v>18</v>
      </c>
      <c r="Y24">
        <v>1</v>
      </c>
      <c r="Z24">
        <v>25</v>
      </c>
      <c r="AA24">
        <v>0</v>
      </c>
      <c r="AB24">
        <v>0</v>
      </c>
      <c r="AC24">
        <v>0</v>
      </c>
      <c r="AD24">
        <v>0</v>
      </c>
      <c r="AE24">
        <v>0</v>
      </c>
      <c r="AF24">
        <v>0</v>
      </c>
      <c r="AM24">
        <v>0</v>
      </c>
      <c r="AT24">
        <v>0</v>
      </c>
      <c r="BA24">
        <v>1</v>
      </c>
      <c r="BB24">
        <v>15</v>
      </c>
      <c r="BC24">
        <v>0</v>
      </c>
      <c r="BD24">
        <v>0</v>
      </c>
      <c r="BE24">
        <v>2</v>
      </c>
      <c r="BF24">
        <v>0</v>
      </c>
      <c r="BG24">
        <v>0</v>
      </c>
      <c r="BH24">
        <v>0</v>
      </c>
      <c r="BO24">
        <v>0</v>
      </c>
      <c r="BV24">
        <v>0</v>
      </c>
      <c r="CC24" t="s">
        <v>242</v>
      </c>
      <c r="CE24" t="s">
        <v>231</v>
      </c>
      <c r="CF24" t="s">
        <v>232</v>
      </c>
      <c r="CG24">
        <v>4</v>
      </c>
      <c r="CH24">
        <v>17</v>
      </c>
      <c r="CI24">
        <v>0</v>
      </c>
      <c r="CJ24">
        <v>2</v>
      </c>
      <c r="CK24">
        <v>9</v>
      </c>
      <c r="CL24">
        <v>6</v>
      </c>
      <c r="CM24">
        <v>0</v>
      </c>
      <c r="CN24">
        <v>1</v>
      </c>
      <c r="CO24">
        <v>0</v>
      </c>
      <c r="CP24">
        <v>0</v>
      </c>
      <c r="CQ24">
        <v>0</v>
      </c>
      <c r="CR24">
        <v>1</v>
      </c>
      <c r="DZ24">
        <v>2</v>
      </c>
      <c r="EA24">
        <v>2</v>
      </c>
      <c r="EB24">
        <v>0</v>
      </c>
      <c r="EC24">
        <v>1</v>
      </c>
      <c r="ED24">
        <v>0</v>
      </c>
      <c r="EE24">
        <v>0</v>
      </c>
      <c r="EF24">
        <v>0</v>
      </c>
      <c r="EG24">
        <v>0</v>
      </c>
      <c r="EH24">
        <v>0</v>
      </c>
      <c r="EI24">
        <v>0</v>
      </c>
      <c r="EJ24">
        <v>2</v>
      </c>
      <c r="EK24">
        <v>0</v>
      </c>
      <c r="EL24">
        <v>3</v>
      </c>
      <c r="EM24">
        <v>2</v>
      </c>
      <c r="EN24">
        <v>2</v>
      </c>
      <c r="EO24">
        <v>0</v>
      </c>
      <c r="ET24">
        <v>0</v>
      </c>
      <c r="EY24">
        <v>0</v>
      </c>
      <c r="FA24">
        <v>1</v>
      </c>
      <c r="FD24">
        <v>10</v>
      </c>
      <c r="FE24">
        <v>0.5</v>
      </c>
      <c r="FF24">
        <v>10.5</v>
      </c>
      <c r="FG24">
        <v>10</v>
      </c>
      <c r="FH24">
        <v>0.5</v>
      </c>
      <c r="FI24">
        <v>10.5</v>
      </c>
      <c r="FK24" t="b">
        <v>1</v>
      </c>
      <c r="FL24" s="4">
        <v>45665.846018518518</v>
      </c>
      <c r="FM24" t="s">
        <v>305</v>
      </c>
      <c r="FN24" t="b">
        <v>1</v>
      </c>
      <c r="FO24" s="4">
        <v>45687.914282407408</v>
      </c>
      <c r="FP24" t="s">
        <v>204</v>
      </c>
      <c r="FQ24" s="4">
        <v>45665.845706018517</v>
      </c>
      <c r="FR24" t="s">
        <v>305</v>
      </c>
      <c r="FS24" s="4">
        <v>45665.837858796294</v>
      </c>
    </row>
    <row r="25" spans="1:175" x14ac:dyDescent="0.25">
      <c r="A25">
        <v>615171</v>
      </c>
      <c r="B25">
        <v>150171</v>
      </c>
      <c r="C25" t="s">
        <v>307</v>
      </c>
      <c r="D25">
        <v>15</v>
      </c>
      <c r="E25">
        <v>151</v>
      </c>
      <c r="F25">
        <v>15106</v>
      </c>
      <c r="G25" t="s">
        <v>308</v>
      </c>
      <c r="H25" t="s">
        <v>307</v>
      </c>
      <c r="I25" t="s">
        <v>309</v>
      </c>
      <c r="J25">
        <v>29472</v>
      </c>
      <c r="K25">
        <v>2024</v>
      </c>
      <c r="M25">
        <v>55</v>
      </c>
      <c r="N25" t="s">
        <v>200</v>
      </c>
      <c r="O25">
        <v>32</v>
      </c>
      <c r="P25">
        <v>4</v>
      </c>
      <c r="Q25">
        <v>45</v>
      </c>
      <c r="R25">
        <v>60</v>
      </c>
      <c r="S25">
        <v>371</v>
      </c>
      <c r="T25">
        <v>407</v>
      </c>
      <c r="U25">
        <v>93</v>
      </c>
      <c r="V25">
        <v>231</v>
      </c>
      <c r="Y25">
        <v>2</v>
      </c>
      <c r="Z25">
        <v>44</v>
      </c>
      <c r="AA25">
        <v>21</v>
      </c>
      <c r="AB25" t="s">
        <v>0</v>
      </c>
      <c r="AC25">
        <v>3</v>
      </c>
      <c r="AD25">
        <v>0</v>
      </c>
      <c r="AE25" t="s">
        <v>0</v>
      </c>
      <c r="AF25">
        <v>2</v>
      </c>
      <c r="AG25">
        <v>17</v>
      </c>
      <c r="AH25">
        <v>6</v>
      </c>
      <c r="AI25" t="s">
        <v>0</v>
      </c>
      <c r="AJ25">
        <v>1</v>
      </c>
      <c r="AK25">
        <v>4</v>
      </c>
      <c r="AL25" t="s">
        <v>0</v>
      </c>
      <c r="AM25">
        <v>2</v>
      </c>
      <c r="AN25">
        <v>52</v>
      </c>
      <c r="AO25">
        <v>19</v>
      </c>
      <c r="AP25" t="s">
        <v>0</v>
      </c>
      <c r="AQ25">
        <v>2</v>
      </c>
      <c r="AR25">
        <v>0</v>
      </c>
      <c r="AS25" t="s">
        <v>0</v>
      </c>
      <c r="AT25">
        <v>2</v>
      </c>
      <c r="AU25">
        <v>15</v>
      </c>
      <c r="AV25">
        <v>8</v>
      </c>
      <c r="AW25" t="s">
        <v>0</v>
      </c>
      <c r="AX25">
        <v>1</v>
      </c>
      <c r="AY25">
        <v>6</v>
      </c>
      <c r="AZ25" t="s">
        <v>0</v>
      </c>
      <c r="BA25">
        <v>1</v>
      </c>
      <c r="BB25">
        <v>73</v>
      </c>
      <c r="BC25" t="s">
        <v>0</v>
      </c>
      <c r="BD25" t="s">
        <v>0</v>
      </c>
      <c r="BE25">
        <v>13</v>
      </c>
      <c r="BF25" t="s">
        <v>0</v>
      </c>
      <c r="BG25" t="s">
        <v>0</v>
      </c>
      <c r="BH25">
        <v>1</v>
      </c>
      <c r="BI25">
        <v>13</v>
      </c>
      <c r="BJ25" t="s">
        <v>0</v>
      </c>
      <c r="BK25" t="s">
        <v>0</v>
      </c>
      <c r="BL25">
        <v>1</v>
      </c>
      <c r="BM25" t="s">
        <v>0</v>
      </c>
      <c r="BN25" t="s">
        <v>0</v>
      </c>
      <c r="BO25">
        <v>1</v>
      </c>
      <c r="BP25">
        <v>48</v>
      </c>
      <c r="BQ25" t="s">
        <v>0</v>
      </c>
      <c r="BR25" t="s">
        <v>0</v>
      </c>
      <c r="BS25">
        <v>4</v>
      </c>
      <c r="BT25" t="s">
        <v>0</v>
      </c>
      <c r="BU25" t="s">
        <v>0</v>
      </c>
      <c r="BV25">
        <v>0</v>
      </c>
      <c r="CC25" t="s">
        <v>260</v>
      </c>
      <c r="CE25" t="s">
        <v>201</v>
      </c>
      <c r="CH25">
        <v>48</v>
      </c>
      <c r="CI25">
        <v>4</v>
      </c>
      <c r="CJ25">
        <v>5</v>
      </c>
      <c r="CK25">
        <v>8</v>
      </c>
      <c r="CL25">
        <v>31</v>
      </c>
      <c r="CM25">
        <v>12</v>
      </c>
      <c r="CN25">
        <v>7</v>
      </c>
      <c r="CO25">
        <v>9</v>
      </c>
      <c r="CP25">
        <v>0</v>
      </c>
      <c r="CQ25">
        <v>0</v>
      </c>
      <c r="CS25" t="s">
        <v>310</v>
      </c>
      <c r="CT25" t="s">
        <v>311</v>
      </c>
      <c r="CU25" t="s">
        <v>272</v>
      </c>
      <c r="CV25" t="s">
        <v>312</v>
      </c>
      <c r="CW25" t="s">
        <v>254</v>
      </c>
      <c r="CY25" t="s">
        <v>313</v>
      </c>
      <c r="CZ25" t="s">
        <v>260</v>
      </c>
      <c r="DA25" t="s">
        <v>314</v>
      </c>
      <c r="DB25" t="s">
        <v>315</v>
      </c>
      <c r="DC25" t="s">
        <v>271</v>
      </c>
      <c r="DE25" t="s">
        <v>230</v>
      </c>
      <c r="DG25" t="s">
        <v>316</v>
      </c>
      <c r="DH25" t="s">
        <v>202</v>
      </c>
      <c r="DZ25">
        <v>1</v>
      </c>
      <c r="EA25">
        <v>2</v>
      </c>
      <c r="EB25">
        <v>2</v>
      </c>
      <c r="EC25">
        <v>0</v>
      </c>
      <c r="ED25">
        <v>1</v>
      </c>
      <c r="EE25">
        <v>0</v>
      </c>
      <c r="EF25">
        <v>0</v>
      </c>
      <c r="EG25">
        <v>0</v>
      </c>
      <c r="EH25">
        <v>0</v>
      </c>
      <c r="EI25">
        <v>0</v>
      </c>
      <c r="EJ25">
        <v>1</v>
      </c>
      <c r="EK25">
        <v>0</v>
      </c>
      <c r="EL25">
        <v>9</v>
      </c>
      <c r="EM25">
        <v>0</v>
      </c>
      <c r="EN25">
        <v>3</v>
      </c>
      <c r="EO25">
        <v>0</v>
      </c>
      <c r="ET25">
        <v>0</v>
      </c>
      <c r="EY25">
        <v>0</v>
      </c>
      <c r="FA25">
        <v>2</v>
      </c>
      <c r="FC25" t="s">
        <v>317</v>
      </c>
      <c r="FD25">
        <v>64.25</v>
      </c>
      <c r="FE25">
        <v>5.5</v>
      </c>
      <c r="FF25">
        <v>69.75</v>
      </c>
      <c r="FG25">
        <v>79</v>
      </c>
      <c r="FH25">
        <v>8.75</v>
      </c>
      <c r="FI25">
        <v>87.75</v>
      </c>
      <c r="FK25" t="b">
        <v>1</v>
      </c>
      <c r="FL25" s="4">
        <v>45665.941481481481</v>
      </c>
      <c r="FM25" t="s">
        <v>309</v>
      </c>
      <c r="FN25" t="b">
        <v>1</v>
      </c>
      <c r="FO25" s="4">
        <v>45680.633715277778</v>
      </c>
      <c r="FP25" t="s">
        <v>204</v>
      </c>
      <c r="FQ25" s="4">
        <v>45665.94059027778</v>
      </c>
      <c r="FR25" t="s">
        <v>309</v>
      </c>
      <c r="FS25" s="4">
        <v>45665.931493055556</v>
      </c>
    </row>
    <row r="26" spans="1:175" x14ac:dyDescent="0.25">
      <c r="A26">
        <v>615599</v>
      </c>
      <c r="B26">
        <v>150599</v>
      </c>
      <c r="C26" t="s">
        <v>318</v>
      </c>
      <c r="D26">
        <v>15</v>
      </c>
      <c r="E26">
        <v>154</v>
      </c>
      <c r="F26">
        <v>15402</v>
      </c>
      <c r="G26" t="s">
        <v>296</v>
      </c>
      <c r="H26" t="s">
        <v>318</v>
      </c>
      <c r="I26" t="s">
        <v>319</v>
      </c>
      <c r="J26">
        <v>9798</v>
      </c>
      <c r="K26">
        <v>2024</v>
      </c>
      <c r="M26">
        <v>211</v>
      </c>
      <c r="N26" t="s">
        <v>200</v>
      </c>
      <c r="O26">
        <v>100</v>
      </c>
      <c r="P26">
        <v>3</v>
      </c>
      <c r="Q26">
        <v>191</v>
      </c>
      <c r="R26">
        <v>260</v>
      </c>
      <c r="S26">
        <v>720</v>
      </c>
      <c r="T26">
        <v>2471</v>
      </c>
      <c r="U26">
        <v>262</v>
      </c>
      <c r="V26">
        <v>638</v>
      </c>
      <c r="W26" t="s">
        <v>201</v>
      </c>
      <c r="X26" t="s">
        <v>231</v>
      </c>
      <c r="Y26">
        <v>3</v>
      </c>
      <c r="Z26">
        <v>148</v>
      </c>
      <c r="AB26">
        <v>0</v>
      </c>
      <c r="AC26">
        <v>5</v>
      </c>
      <c r="AE26">
        <v>0</v>
      </c>
      <c r="AF26">
        <v>16</v>
      </c>
      <c r="AG26">
        <v>40</v>
      </c>
      <c r="AI26">
        <v>238</v>
      </c>
      <c r="AJ26">
        <v>0</v>
      </c>
      <c r="AL26">
        <v>1110</v>
      </c>
      <c r="AM26">
        <v>3</v>
      </c>
      <c r="AN26">
        <v>79</v>
      </c>
      <c r="AP26">
        <v>0</v>
      </c>
      <c r="AQ26">
        <v>6</v>
      </c>
      <c r="AS26">
        <v>0</v>
      </c>
      <c r="AT26">
        <v>14</v>
      </c>
      <c r="AU26">
        <v>82</v>
      </c>
      <c r="AW26">
        <v>0</v>
      </c>
      <c r="AX26">
        <v>0</v>
      </c>
      <c r="AZ26">
        <v>0</v>
      </c>
      <c r="BA26">
        <v>4</v>
      </c>
      <c r="BB26">
        <v>191</v>
      </c>
      <c r="BD26">
        <v>0</v>
      </c>
      <c r="BE26">
        <v>5</v>
      </c>
      <c r="BG26">
        <v>0</v>
      </c>
      <c r="BH26">
        <v>12</v>
      </c>
      <c r="BI26">
        <v>87</v>
      </c>
      <c r="BK26">
        <v>0</v>
      </c>
      <c r="BL26">
        <v>0</v>
      </c>
      <c r="BN26">
        <v>0</v>
      </c>
      <c r="BO26">
        <v>3</v>
      </c>
      <c r="BP26">
        <v>111</v>
      </c>
      <c r="BR26">
        <v>0</v>
      </c>
      <c r="BS26">
        <v>4</v>
      </c>
      <c r="BU26">
        <v>0</v>
      </c>
      <c r="BV26">
        <v>9</v>
      </c>
      <c r="BW26">
        <v>28</v>
      </c>
      <c r="BY26">
        <v>0</v>
      </c>
      <c r="BZ26">
        <v>0</v>
      </c>
      <c r="CB26">
        <v>0</v>
      </c>
      <c r="CC26" t="s">
        <v>320</v>
      </c>
      <c r="CE26" t="s">
        <v>231</v>
      </c>
      <c r="CF26" t="s">
        <v>255</v>
      </c>
      <c r="CG26">
        <v>70</v>
      </c>
      <c r="CH26">
        <v>160</v>
      </c>
      <c r="CI26">
        <v>4</v>
      </c>
      <c r="CJ26">
        <v>2</v>
      </c>
      <c r="CK26">
        <v>44</v>
      </c>
      <c r="CL26">
        <v>110</v>
      </c>
      <c r="CM26">
        <v>19</v>
      </c>
      <c r="CN26">
        <v>3</v>
      </c>
      <c r="CO26">
        <v>2</v>
      </c>
      <c r="CP26">
        <v>0</v>
      </c>
      <c r="CQ26">
        <v>10</v>
      </c>
      <c r="CS26" t="s">
        <v>321</v>
      </c>
      <c r="CT26" t="s">
        <v>322</v>
      </c>
      <c r="CU26" t="s">
        <v>281</v>
      </c>
      <c r="CW26" t="s">
        <v>237</v>
      </c>
      <c r="CY26" t="s">
        <v>323</v>
      </c>
      <c r="CZ26" t="s">
        <v>275</v>
      </c>
      <c r="DZ26">
        <v>1</v>
      </c>
      <c r="EA26">
        <v>4</v>
      </c>
      <c r="EB26" t="s">
        <v>0</v>
      </c>
      <c r="EC26" t="s">
        <v>0</v>
      </c>
      <c r="ED26" t="s">
        <v>0</v>
      </c>
      <c r="EE26" t="s">
        <v>0</v>
      </c>
      <c r="EF26" t="s">
        <v>0</v>
      </c>
      <c r="EG26" t="s">
        <v>0</v>
      </c>
      <c r="EH26" t="s">
        <v>0</v>
      </c>
      <c r="EI26" t="s">
        <v>0</v>
      </c>
      <c r="EJ26">
        <v>19</v>
      </c>
      <c r="EK26" t="s">
        <v>0</v>
      </c>
      <c r="EL26">
        <v>47</v>
      </c>
      <c r="EM26">
        <v>20</v>
      </c>
      <c r="EN26">
        <v>2</v>
      </c>
      <c r="EO26">
        <v>0</v>
      </c>
      <c r="ET26">
        <v>0</v>
      </c>
      <c r="EZ26">
        <v>0</v>
      </c>
      <c r="FB26" t="s">
        <v>193</v>
      </c>
      <c r="FD26">
        <v>132.25</v>
      </c>
      <c r="FE26">
        <v>5</v>
      </c>
      <c r="FF26">
        <v>137.25</v>
      </c>
      <c r="FG26">
        <v>191.5</v>
      </c>
      <c r="FH26">
        <v>5</v>
      </c>
      <c r="FI26">
        <v>196.5</v>
      </c>
      <c r="FK26" t="b">
        <v>1</v>
      </c>
      <c r="FL26" s="4">
        <v>45666.496412037035</v>
      </c>
      <c r="FM26" t="s">
        <v>319</v>
      </c>
      <c r="FN26" t="b">
        <v>1</v>
      </c>
      <c r="FO26" s="4">
        <v>45680.636979166666</v>
      </c>
      <c r="FP26" t="s">
        <v>204</v>
      </c>
      <c r="FQ26" s="4">
        <v>45666.496238425927</v>
      </c>
      <c r="FR26" t="s">
        <v>319</v>
      </c>
      <c r="FS26" s="4">
        <v>45591.429282407407</v>
      </c>
    </row>
    <row r="27" spans="1:175" x14ac:dyDescent="0.25">
      <c r="A27">
        <v>615597</v>
      </c>
      <c r="B27">
        <v>150597</v>
      </c>
      <c r="C27" t="s">
        <v>324</v>
      </c>
      <c r="D27">
        <v>15</v>
      </c>
      <c r="E27">
        <v>152</v>
      </c>
      <c r="F27">
        <v>15204</v>
      </c>
      <c r="G27" t="s">
        <v>240</v>
      </c>
      <c r="H27" t="s">
        <v>325</v>
      </c>
      <c r="I27" t="s">
        <v>326</v>
      </c>
      <c r="J27">
        <v>23234</v>
      </c>
      <c r="K27">
        <v>2024</v>
      </c>
      <c r="M27">
        <v>10</v>
      </c>
      <c r="N27" t="s">
        <v>0</v>
      </c>
      <c r="O27">
        <v>7</v>
      </c>
      <c r="P27">
        <v>0</v>
      </c>
      <c r="Q27">
        <v>9</v>
      </c>
      <c r="R27">
        <v>15</v>
      </c>
      <c r="S27">
        <v>154</v>
      </c>
      <c r="T27" t="s">
        <v>0</v>
      </c>
      <c r="U27">
        <v>10</v>
      </c>
      <c r="V27">
        <v>14</v>
      </c>
      <c r="W27" t="s">
        <v>201</v>
      </c>
      <c r="X27" t="s">
        <v>201</v>
      </c>
      <c r="Y27">
        <v>1</v>
      </c>
      <c r="Z27">
        <v>8</v>
      </c>
      <c r="AC27" t="s">
        <v>0</v>
      </c>
      <c r="AF27" t="s">
        <v>0</v>
      </c>
      <c r="AG27" t="s">
        <v>0</v>
      </c>
      <c r="AJ27" t="s">
        <v>0</v>
      </c>
      <c r="AM27" t="s">
        <v>0</v>
      </c>
      <c r="AN27" t="s">
        <v>0</v>
      </c>
      <c r="AQ27" t="s">
        <v>0</v>
      </c>
      <c r="AT27" t="s">
        <v>0</v>
      </c>
      <c r="AU27" t="s">
        <v>0</v>
      </c>
      <c r="AX27" t="s">
        <v>0</v>
      </c>
      <c r="BA27" t="s">
        <v>0</v>
      </c>
      <c r="BB27" t="s">
        <v>0</v>
      </c>
      <c r="BE27" t="s">
        <v>0</v>
      </c>
      <c r="BH27" t="s">
        <v>0</v>
      </c>
      <c r="BI27" t="s">
        <v>0</v>
      </c>
      <c r="BL27" t="s">
        <v>0</v>
      </c>
      <c r="BO27">
        <v>1</v>
      </c>
      <c r="BP27">
        <v>4</v>
      </c>
      <c r="BS27" t="s">
        <v>0</v>
      </c>
      <c r="BV27" t="s">
        <v>0</v>
      </c>
      <c r="BW27" t="s">
        <v>0</v>
      </c>
      <c r="BZ27" t="s">
        <v>0</v>
      </c>
      <c r="CC27" t="s">
        <v>260</v>
      </c>
      <c r="CH27">
        <v>8</v>
      </c>
      <c r="CK27">
        <v>2</v>
      </c>
      <c r="CL27">
        <v>6</v>
      </c>
      <c r="CM27">
        <v>0</v>
      </c>
      <c r="CN27">
        <v>0</v>
      </c>
      <c r="CO27">
        <v>0</v>
      </c>
      <c r="CP27">
        <v>0</v>
      </c>
      <c r="CQ27">
        <v>0</v>
      </c>
      <c r="CR27">
        <v>1</v>
      </c>
      <c r="DZ27">
        <v>0</v>
      </c>
      <c r="EA27">
        <v>0</v>
      </c>
      <c r="EB27">
        <v>0</v>
      </c>
      <c r="EC27">
        <v>0</v>
      </c>
      <c r="ED27">
        <v>0</v>
      </c>
      <c r="EE27">
        <v>0</v>
      </c>
      <c r="EF27">
        <v>0</v>
      </c>
      <c r="EG27">
        <v>0</v>
      </c>
      <c r="EH27">
        <v>0</v>
      </c>
      <c r="EI27">
        <v>0</v>
      </c>
      <c r="EJ27">
        <v>2</v>
      </c>
      <c r="EK27">
        <v>0</v>
      </c>
      <c r="EL27">
        <v>3</v>
      </c>
      <c r="EM27">
        <v>0</v>
      </c>
      <c r="EN27">
        <v>2</v>
      </c>
      <c r="EO27">
        <v>0</v>
      </c>
      <c r="EY27">
        <v>0</v>
      </c>
      <c r="FA27">
        <v>0</v>
      </c>
      <c r="FD27">
        <v>3</v>
      </c>
      <c r="FE27">
        <v>0</v>
      </c>
      <c r="FF27">
        <v>3</v>
      </c>
      <c r="FG27">
        <v>3</v>
      </c>
      <c r="FH27">
        <v>0</v>
      </c>
      <c r="FI27">
        <v>3</v>
      </c>
      <c r="FK27" t="b">
        <v>1</v>
      </c>
      <c r="FL27" s="4">
        <v>45666.528460648151</v>
      </c>
      <c r="FM27" t="s">
        <v>326</v>
      </c>
      <c r="FN27" t="b">
        <v>1</v>
      </c>
      <c r="FO27" s="4">
        <v>45687.9143287037</v>
      </c>
      <c r="FP27" t="s">
        <v>204</v>
      </c>
      <c r="FQ27" s="4">
        <v>45666.528229166666</v>
      </c>
      <c r="FR27" t="s">
        <v>326</v>
      </c>
      <c r="FS27" s="4">
        <v>45666.515983796293</v>
      </c>
    </row>
    <row r="28" spans="1:175" x14ac:dyDescent="0.25">
      <c r="A28">
        <v>615266</v>
      </c>
      <c r="B28">
        <v>150272</v>
      </c>
      <c r="C28" t="s">
        <v>327</v>
      </c>
      <c r="D28">
        <v>15</v>
      </c>
      <c r="E28">
        <v>152</v>
      </c>
      <c r="F28">
        <v>15207</v>
      </c>
      <c r="G28" t="s">
        <v>328</v>
      </c>
      <c r="H28" t="s">
        <v>329</v>
      </c>
      <c r="I28" t="s">
        <v>330</v>
      </c>
      <c r="J28">
        <v>14142</v>
      </c>
      <c r="K28">
        <v>2024</v>
      </c>
      <c r="M28">
        <v>34</v>
      </c>
      <c r="N28">
        <v>0</v>
      </c>
      <c r="O28">
        <v>12</v>
      </c>
      <c r="P28">
        <v>0</v>
      </c>
      <c r="Q28">
        <v>18</v>
      </c>
      <c r="R28">
        <v>18</v>
      </c>
      <c r="S28">
        <v>53</v>
      </c>
      <c r="T28">
        <v>0</v>
      </c>
      <c r="U28">
        <v>12</v>
      </c>
      <c r="V28">
        <v>13</v>
      </c>
      <c r="W28" t="s">
        <v>201</v>
      </c>
      <c r="X28" t="s">
        <v>201</v>
      </c>
      <c r="Y28">
        <v>1</v>
      </c>
      <c r="Z28">
        <v>12</v>
      </c>
      <c r="AC28">
        <v>0</v>
      </c>
      <c r="AF28">
        <v>0</v>
      </c>
      <c r="AM28">
        <v>1</v>
      </c>
      <c r="AN28">
        <v>9</v>
      </c>
      <c r="AQ28">
        <v>0</v>
      </c>
      <c r="AT28">
        <v>0</v>
      </c>
      <c r="BA28">
        <v>1</v>
      </c>
      <c r="BB28">
        <v>30</v>
      </c>
      <c r="BE28">
        <v>0</v>
      </c>
      <c r="BH28">
        <v>0</v>
      </c>
      <c r="BO28">
        <v>1</v>
      </c>
      <c r="BP28">
        <v>13</v>
      </c>
      <c r="BS28">
        <v>0</v>
      </c>
      <c r="BV28">
        <v>0</v>
      </c>
      <c r="CC28" t="s">
        <v>202</v>
      </c>
      <c r="CD28">
        <v>1</v>
      </c>
      <c r="CE28" t="s">
        <v>201</v>
      </c>
      <c r="CH28">
        <v>17</v>
      </c>
      <c r="CI28">
        <v>0</v>
      </c>
      <c r="CJ28">
        <v>0</v>
      </c>
      <c r="CK28">
        <v>5</v>
      </c>
      <c r="CL28">
        <v>12</v>
      </c>
      <c r="CM28">
        <v>0</v>
      </c>
      <c r="CN28">
        <v>3</v>
      </c>
      <c r="CO28">
        <v>0</v>
      </c>
      <c r="CP28">
        <v>0</v>
      </c>
      <c r="CQ28">
        <v>0</v>
      </c>
      <c r="CR28">
        <v>1</v>
      </c>
      <c r="DZ28">
        <v>0</v>
      </c>
      <c r="EA28">
        <v>1</v>
      </c>
      <c r="EB28">
        <v>0</v>
      </c>
      <c r="EC28">
        <v>0</v>
      </c>
      <c r="ED28">
        <v>0</v>
      </c>
      <c r="EE28">
        <v>0</v>
      </c>
      <c r="EF28">
        <v>0</v>
      </c>
      <c r="EG28">
        <v>0</v>
      </c>
      <c r="EH28">
        <v>0</v>
      </c>
      <c r="EI28">
        <v>0</v>
      </c>
      <c r="EJ28">
        <v>0</v>
      </c>
      <c r="EK28">
        <v>0</v>
      </c>
      <c r="EL28">
        <v>4</v>
      </c>
      <c r="EM28">
        <v>0</v>
      </c>
      <c r="EN28">
        <v>0</v>
      </c>
      <c r="EO28">
        <v>0</v>
      </c>
      <c r="ET28">
        <v>0</v>
      </c>
      <c r="EY28">
        <v>0</v>
      </c>
      <c r="FA28">
        <v>0</v>
      </c>
      <c r="FD28">
        <v>16</v>
      </c>
      <c r="FE28">
        <v>0</v>
      </c>
      <c r="FF28">
        <v>16</v>
      </c>
      <c r="FG28">
        <v>16</v>
      </c>
      <c r="FH28">
        <v>0</v>
      </c>
      <c r="FI28">
        <v>16</v>
      </c>
      <c r="FK28" t="b">
        <v>1</v>
      </c>
      <c r="FL28" s="4">
        <v>45666.656921296293</v>
      </c>
      <c r="FM28" t="s">
        <v>330</v>
      </c>
      <c r="FN28" t="b">
        <v>1</v>
      </c>
      <c r="FO28" s="4">
        <v>45684.79583333333</v>
      </c>
      <c r="FP28" t="s">
        <v>204</v>
      </c>
      <c r="FQ28" s="4">
        <v>45666.656331018516</v>
      </c>
      <c r="FR28" t="s">
        <v>330</v>
      </c>
      <c r="FS28" s="4">
        <v>45666.648113425923</v>
      </c>
    </row>
    <row r="29" spans="1:175" x14ac:dyDescent="0.25">
      <c r="A29">
        <v>615181</v>
      </c>
      <c r="B29">
        <v>150181</v>
      </c>
      <c r="C29" t="s">
        <v>331</v>
      </c>
      <c r="D29">
        <v>15</v>
      </c>
      <c r="E29">
        <v>151</v>
      </c>
      <c r="F29">
        <v>15103</v>
      </c>
      <c r="G29" t="s">
        <v>332</v>
      </c>
      <c r="H29" t="s">
        <v>333</v>
      </c>
      <c r="I29" t="s">
        <v>334</v>
      </c>
      <c r="J29">
        <v>3914</v>
      </c>
      <c r="K29">
        <v>2024</v>
      </c>
      <c r="M29">
        <v>28</v>
      </c>
      <c r="N29" t="s">
        <v>0</v>
      </c>
      <c r="O29">
        <v>13</v>
      </c>
      <c r="P29">
        <v>0</v>
      </c>
      <c r="Q29">
        <v>22</v>
      </c>
      <c r="R29">
        <v>27</v>
      </c>
      <c r="S29">
        <v>53</v>
      </c>
      <c r="T29" t="s">
        <v>0</v>
      </c>
      <c r="U29">
        <v>15</v>
      </c>
      <c r="V29">
        <v>20</v>
      </c>
      <c r="Y29">
        <v>1</v>
      </c>
      <c r="Z29">
        <v>7</v>
      </c>
      <c r="AA29">
        <v>0</v>
      </c>
      <c r="AB29">
        <v>0</v>
      </c>
      <c r="AC29">
        <v>0</v>
      </c>
      <c r="AD29">
        <v>0</v>
      </c>
      <c r="AE29">
        <v>0</v>
      </c>
      <c r="AF29">
        <v>0</v>
      </c>
      <c r="AM29">
        <v>1</v>
      </c>
      <c r="AN29">
        <v>22</v>
      </c>
      <c r="AO29">
        <v>0</v>
      </c>
      <c r="AP29">
        <v>0</v>
      </c>
      <c r="AQ29">
        <v>0</v>
      </c>
      <c r="AR29">
        <v>0</v>
      </c>
      <c r="AS29">
        <v>0</v>
      </c>
      <c r="AT29">
        <v>0</v>
      </c>
      <c r="BA29">
        <v>1</v>
      </c>
      <c r="BB29">
        <v>11</v>
      </c>
      <c r="BC29">
        <v>0</v>
      </c>
      <c r="BD29">
        <v>0</v>
      </c>
      <c r="BE29">
        <v>0</v>
      </c>
      <c r="BF29">
        <v>0</v>
      </c>
      <c r="BG29">
        <v>0</v>
      </c>
      <c r="BH29">
        <v>0</v>
      </c>
      <c r="BO29">
        <v>1</v>
      </c>
      <c r="BP29">
        <v>11</v>
      </c>
      <c r="BQ29">
        <v>0</v>
      </c>
      <c r="BR29">
        <v>0</v>
      </c>
      <c r="BS29">
        <v>0</v>
      </c>
      <c r="BT29">
        <v>0</v>
      </c>
      <c r="BU29">
        <v>0</v>
      </c>
      <c r="BV29">
        <v>0</v>
      </c>
      <c r="CC29" t="s">
        <v>202</v>
      </c>
      <c r="CD29">
        <v>1</v>
      </c>
      <c r="CE29" t="s">
        <v>201</v>
      </c>
      <c r="CH29">
        <v>15</v>
      </c>
      <c r="CI29">
        <v>0</v>
      </c>
      <c r="CJ29">
        <v>0</v>
      </c>
      <c r="CK29">
        <v>1</v>
      </c>
      <c r="CL29">
        <v>14</v>
      </c>
      <c r="CM29">
        <v>0</v>
      </c>
      <c r="CN29">
        <v>0</v>
      </c>
      <c r="CO29">
        <v>0</v>
      </c>
      <c r="CP29">
        <v>0</v>
      </c>
      <c r="CQ29">
        <v>0</v>
      </c>
      <c r="CR29">
        <v>1</v>
      </c>
      <c r="DZ29">
        <v>0</v>
      </c>
      <c r="EA29">
        <v>0</v>
      </c>
      <c r="EB29">
        <v>0</v>
      </c>
      <c r="EC29">
        <v>0</v>
      </c>
      <c r="ED29">
        <v>0</v>
      </c>
      <c r="EE29">
        <v>0</v>
      </c>
      <c r="EF29">
        <v>0</v>
      </c>
      <c r="EG29">
        <v>0</v>
      </c>
      <c r="EH29">
        <v>0</v>
      </c>
      <c r="EI29">
        <v>0</v>
      </c>
      <c r="EJ29">
        <v>0</v>
      </c>
      <c r="EK29">
        <v>0</v>
      </c>
      <c r="EL29">
        <v>0</v>
      </c>
      <c r="EM29">
        <v>1</v>
      </c>
      <c r="EN29">
        <v>2</v>
      </c>
      <c r="EO29">
        <v>0</v>
      </c>
      <c r="ET29">
        <v>0</v>
      </c>
      <c r="EZ29">
        <v>0</v>
      </c>
      <c r="FB29">
        <v>0</v>
      </c>
      <c r="FD29">
        <v>12.75</v>
      </c>
      <c r="FE29">
        <v>0</v>
      </c>
      <c r="FF29">
        <v>12.75</v>
      </c>
      <c r="FG29">
        <v>12.75</v>
      </c>
      <c r="FH29">
        <v>0</v>
      </c>
      <c r="FI29">
        <v>12.75</v>
      </c>
      <c r="FK29" t="b">
        <v>1</v>
      </c>
      <c r="FL29" s="4">
        <v>45667.002638888887</v>
      </c>
      <c r="FM29" t="s">
        <v>334</v>
      </c>
      <c r="FN29" t="b">
        <v>1</v>
      </c>
      <c r="FO29" s="4">
        <v>45680.626863425925</v>
      </c>
      <c r="FP29" t="s">
        <v>204</v>
      </c>
      <c r="FQ29" s="4">
        <v>45667.002280092594</v>
      </c>
      <c r="FR29" t="s">
        <v>334</v>
      </c>
      <c r="FS29" s="4">
        <v>45653.533541666664</v>
      </c>
    </row>
    <row r="30" spans="1:175" x14ac:dyDescent="0.25">
      <c r="A30">
        <v>615429</v>
      </c>
      <c r="B30">
        <v>150429</v>
      </c>
      <c r="C30" t="s">
        <v>335</v>
      </c>
      <c r="D30">
        <v>15</v>
      </c>
      <c r="E30">
        <v>153</v>
      </c>
      <c r="F30">
        <v>15306</v>
      </c>
      <c r="G30" t="s">
        <v>336</v>
      </c>
      <c r="H30" t="s">
        <v>337</v>
      </c>
      <c r="I30" t="s">
        <v>338</v>
      </c>
      <c r="J30">
        <v>27796</v>
      </c>
      <c r="K30">
        <v>2024</v>
      </c>
      <c r="M30">
        <v>16</v>
      </c>
      <c r="O30">
        <v>12</v>
      </c>
      <c r="P30">
        <v>2</v>
      </c>
      <c r="Q30">
        <v>13</v>
      </c>
      <c r="R30">
        <v>13</v>
      </c>
      <c r="S30">
        <v>63</v>
      </c>
      <c r="T30">
        <v>0</v>
      </c>
      <c r="U30">
        <v>0</v>
      </c>
      <c r="V30">
        <v>63</v>
      </c>
      <c r="W30" t="s">
        <v>201</v>
      </c>
      <c r="X30" t="s">
        <v>201</v>
      </c>
      <c r="Y30">
        <v>0</v>
      </c>
      <c r="AF30">
        <v>0</v>
      </c>
      <c r="AM30">
        <v>0</v>
      </c>
      <c r="AT30">
        <v>0</v>
      </c>
      <c r="BA30">
        <v>1</v>
      </c>
      <c r="BB30">
        <v>7</v>
      </c>
      <c r="BH30">
        <v>0</v>
      </c>
      <c r="BO30">
        <v>0</v>
      </c>
      <c r="BV30">
        <v>0</v>
      </c>
      <c r="CC30" t="s">
        <v>202</v>
      </c>
      <c r="CD30">
        <v>1</v>
      </c>
      <c r="CE30" t="s">
        <v>201</v>
      </c>
      <c r="CH30">
        <v>22</v>
      </c>
      <c r="CI30">
        <v>2</v>
      </c>
      <c r="CM30">
        <v>0</v>
      </c>
      <c r="CN30">
        <v>0</v>
      </c>
      <c r="CO30">
        <v>2</v>
      </c>
      <c r="CP30">
        <v>0</v>
      </c>
      <c r="CQ30">
        <v>0</v>
      </c>
      <c r="CR30">
        <v>1</v>
      </c>
      <c r="DZ30">
        <v>0</v>
      </c>
      <c r="EA30">
        <v>0</v>
      </c>
      <c r="EB30">
        <v>0</v>
      </c>
      <c r="EC30">
        <v>0</v>
      </c>
      <c r="ED30">
        <v>0</v>
      </c>
      <c r="EE30">
        <v>0</v>
      </c>
      <c r="EF30">
        <v>0</v>
      </c>
      <c r="EG30">
        <v>0</v>
      </c>
      <c r="EH30">
        <v>0</v>
      </c>
      <c r="EI30">
        <v>0</v>
      </c>
      <c r="EJ30">
        <v>1</v>
      </c>
      <c r="EK30">
        <v>0</v>
      </c>
      <c r="EL30">
        <v>0</v>
      </c>
      <c r="EM30">
        <v>0</v>
      </c>
      <c r="EN30">
        <v>0</v>
      </c>
      <c r="EO30">
        <v>0</v>
      </c>
      <c r="ET30">
        <v>0</v>
      </c>
      <c r="EZ30">
        <v>0</v>
      </c>
      <c r="FB30">
        <v>0</v>
      </c>
      <c r="FD30">
        <v>1.75</v>
      </c>
      <c r="FE30">
        <v>0</v>
      </c>
      <c r="FF30">
        <v>1.75</v>
      </c>
      <c r="FG30">
        <v>1.75</v>
      </c>
      <c r="FH30">
        <v>0</v>
      </c>
      <c r="FI30">
        <v>1.75</v>
      </c>
      <c r="FK30" t="b">
        <v>1</v>
      </c>
      <c r="FL30" s="4">
        <v>45667.437951388885</v>
      </c>
      <c r="FM30" t="s">
        <v>338</v>
      </c>
      <c r="FN30" t="b">
        <v>1</v>
      </c>
      <c r="FO30" s="4">
        <v>45687.914479166669</v>
      </c>
      <c r="FP30" t="s">
        <v>204</v>
      </c>
      <c r="FQ30" s="4">
        <v>45667.436539351853</v>
      </c>
      <c r="FR30" t="s">
        <v>338</v>
      </c>
      <c r="FS30" s="4">
        <v>45667.423495370371</v>
      </c>
    </row>
    <row r="31" spans="1:175" x14ac:dyDescent="0.25">
      <c r="A31">
        <v>615356</v>
      </c>
      <c r="B31">
        <v>150356</v>
      </c>
      <c r="C31" t="s">
        <v>339</v>
      </c>
      <c r="D31">
        <v>15</v>
      </c>
      <c r="E31">
        <v>152</v>
      </c>
      <c r="F31">
        <v>15205</v>
      </c>
      <c r="G31" t="s">
        <v>340</v>
      </c>
      <c r="H31" t="s">
        <v>341</v>
      </c>
      <c r="I31" t="s">
        <v>342</v>
      </c>
      <c r="J31">
        <v>15361</v>
      </c>
      <c r="K31">
        <v>2024</v>
      </c>
      <c r="M31">
        <v>22</v>
      </c>
      <c r="N31" t="s">
        <v>200</v>
      </c>
      <c r="O31">
        <v>16</v>
      </c>
      <c r="P31">
        <v>0</v>
      </c>
      <c r="Q31">
        <v>0</v>
      </c>
      <c r="R31">
        <v>0</v>
      </c>
      <c r="S31">
        <v>90</v>
      </c>
      <c r="T31">
        <v>0</v>
      </c>
      <c r="U31">
        <v>40</v>
      </c>
      <c r="V31">
        <v>60</v>
      </c>
      <c r="Y31">
        <v>1</v>
      </c>
      <c r="Z31">
        <v>16</v>
      </c>
      <c r="AA31" t="s">
        <v>0</v>
      </c>
      <c r="AB31" t="s">
        <v>0</v>
      </c>
      <c r="AC31" t="s">
        <v>0</v>
      </c>
      <c r="AD31" t="s">
        <v>0</v>
      </c>
      <c r="AE31" t="s">
        <v>0</v>
      </c>
      <c r="AF31" t="s">
        <v>0</v>
      </c>
      <c r="AG31" t="s">
        <v>0</v>
      </c>
      <c r="AH31" t="s">
        <v>0</v>
      </c>
      <c r="AI31" t="s">
        <v>0</v>
      </c>
      <c r="AJ31" t="s">
        <v>0</v>
      </c>
      <c r="AK31" t="s">
        <v>0</v>
      </c>
      <c r="AL31" t="s">
        <v>0</v>
      </c>
      <c r="AM31">
        <v>1</v>
      </c>
      <c r="AN31">
        <v>13</v>
      </c>
      <c r="AO31" t="s">
        <v>0</v>
      </c>
      <c r="AP31" t="s">
        <v>0</v>
      </c>
      <c r="AQ31" t="s">
        <v>0</v>
      </c>
      <c r="AR31" t="s">
        <v>0</v>
      </c>
      <c r="AS31" t="s">
        <v>0</v>
      </c>
      <c r="AT31" t="s">
        <v>0</v>
      </c>
      <c r="AU31" t="s">
        <v>0</v>
      </c>
      <c r="AV31" t="s">
        <v>0</v>
      </c>
      <c r="AW31" t="s">
        <v>0</v>
      </c>
      <c r="AX31" t="s">
        <v>0</v>
      </c>
      <c r="AY31" t="s">
        <v>0</v>
      </c>
      <c r="AZ31" t="s">
        <v>0</v>
      </c>
      <c r="BA31">
        <v>1</v>
      </c>
      <c r="BB31">
        <v>13</v>
      </c>
      <c r="BC31" t="s">
        <v>0</v>
      </c>
      <c r="BD31" t="s">
        <v>0</v>
      </c>
      <c r="BE31" t="s">
        <v>0</v>
      </c>
      <c r="BF31" t="s">
        <v>0</v>
      </c>
      <c r="BG31" t="s">
        <v>0</v>
      </c>
      <c r="BH31" t="s">
        <v>0</v>
      </c>
      <c r="BI31" t="s">
        <v>0</v>
      </c>
      <c r="BJ31" t="s">
        <v>0</v>
      </c>
      <c r="BK31" t="s">
        <v>0</v>
      </c>
      <c r="BL31" t="s">
        <v>0</v>
      </c>
      <c r="BM31" t="s">
        <v>0</v>
      </c>
      <c r="BN31" t="s">
        <v>0</v>
      </c>
      <c r="BO31">
        <v>1</v>
      </c>
      <c r="BP31">
        <v>13</v>
      </c>
      <c r="BQ31" t="s">
        <v>0</v>
      </c>
      <c r="BR31" t="s">
        <v>0</v>
      </c>
      <c r="BS31" t="s">
        <v>0</v>
      </c>
      <c r="BT31" t="s">
        <v>0</v>
      </c>
      <c r="BU31" t="s">
        <v>0</v>
      </c>
      <c r="BV31" t="s">
        <v>0</v>
      </c>
      <c r="BW31" t="s">
        <v>0</v>
      </c>
      <c r="BX31" t="s">
        <v>0</v>
      </c>
      <c r="BY31" t="s">
        <v>0</v>
      </c>
      <c r="BZ31" t="s">
        <v>0</v>
      </c>
      <c r="CA31" t="s">
        <v>0</v>
      </c>
      <c r="CB31" t="s">
        <v>0</v>
      </c>
      <c r="CC31" t="s">
        <v>242</v>
      </c>
      <c r="CE31" t="s">
        <v>201</v>
      </c>
      <c r="CH31">
        <v>18</v>
      </c>
      <c r="CK31">
        <v>4</v>
      </c>
      <c r="CL31">
        <v>14</v>
      </c>
      <c r="CM31">
        <v>2</v>
      </c>
      <c r="CN31">
        <v>2</v>
      </c>
      <c r="CQ31">
        <v>0</v>
      </c>
      <c r="CR31">
        <v>1</v>
      </c>
      <c r="DZ31">
        <v>0</v>
      </c>
      <c r="EA31">
        <v>0</v>
      </c>
      <c r="EB31">
        <v>0</v>
      </c>
      <c r="EC31">
        <v>0</v>
      </c>
      <c r="ED31">
        <v>0</v>
      </c>
      <c r="EE31">
        <v>0</v>
      </c>
      <c r="EF31">
        <v>0</v>
      </c>
      <c r="EG31">
        <v>0</v>
      </c>
      <c r="EH31">
        <v>0</v>
      </c>
      <c r="EI31">
        <v>0</v>
      </c>
      <c r="EJ31">
        <v>2</v>
      </c>
      <c r="EK31">
        <v>0</v>
      </c>
      <c r="EL31">
        <v>2</v>
      </c>
      <c r="EM31">
        <v>0</v>
      </c>
      <c r="EN31">
        <v>4</v>
      </c>
      <c r="EO31">
        <v>0</v>
      </c>
      <c r="ET31">
        <v>0</v>
      </c>
      <c r="EZ31">
        <v>0</v>
      </c>
      <c r="FB31">
        <v>0</v>
      </c>
      <c r="FC31" t="s">
        <v>343</v>
      </c>
      <c r="FD31">
        <v>13.75</v>
      </c>
      <c r="FE31">
        <v>0</v>
      </c>
      <c r="FF31">
        <v>13.75</v>
      </c>
      <c r="FG31">
        <v>13.75</v>
      </c>
      <c r="FH31">
        <v>0</v>
      </c>
      <c r="FI31">
        <v>13.75</v>
      </c>
      <c r="FK31" t="b">
        <v>1</v>
      </c>
      <c r="FL31" s="4">
        <v>45667.561574074076</v>
      </c>
      <c r="FM31" t="s">
        <v>342</v>
      </c>
      <c r="FN31" t="b">
        <v>1</v>
      </c>
      <c r="FO31" s="4">
        <v>45687.914537037039</v>
      </c>
      <c r="FP31" t="s">
        <v>204</v>
      </c>
      <c r="FQ31" s="4">
        <v>45667.559282407405</v>
      </c>
      <c r="FR31" t="s">
        <v>342</v>
      </c>
      <c r="FS31" s="4">
        <v>45667.545601851853</v>
      </c>
    </row>
    <row r="32" spans="1:175" x14ac:dyDescent="0.25">
      <c r="A32">
        <v>615445</v>
      </c>
      <c r="B32">
        <v>150445</v>
      </c>
      <c r="C32" t="s">
        <v>344</v>
      </c>
      <c r="D32">
        <v>15</v>
      </c>
      <c r="E32">
        <v>153</v>
      </c>
      <c r="F32">
        <v>15303</v>
      </c>
      <c r="G32" t="s">
        <v>345</v>
      </c>
      <c r="H32" t="s">
        <v>344</v>
      </c>
      <c r="I32" t="s">
        <v>346</v>
      </c>
      <c r="J32">
        <v>5042</v>
      </c>
      <c r="K32">
        <v>2024</v>
      </c>
      <c r="M32">
        <v>60</v>
      </c>
      <c r="N32" t="s">
        <v>0</v>
      </c>
      <c r="O32">
        <v>35</v>
      </c>
      <c r="P32">
        <v>4</v>
      </c>
      <c r="Q32">
        <v>58</v>
      </c>
      <c r="R32">
        <v>102</v>
      </c>
      <c r="S32">
        <v>348</v>
      </c>
      <c r="T32">
        <v>0</v>
      </c>
      <c r="U32">
        <v>56</v>
      </c>
      <c r="V32">
        <v>71</v>
      </c>
      <c r="W32" t="s">
        <v>201</v>
      </c>
      <c r="X32" t="s">
        <v>231</v>
      </c>
      <c r="Y32">
        <v>3</v>
      </c>
      <c r="Z32">
        <v>72</v>
      </c>
      <c r="AB32" t="s">
        <v>0</v>
      </c>
      <c r="AC32">
        <v>2</v>
      </c>
      <c r="AE32" t="s">
        <v>0</v>
      </c>
      <c r="AF32">
        <v>0</v>
      </c>
      <c r="AM32">
        <v>2</v>
      </c>
      <c r="AN32">
        <v>32</v>
      </c>
      <c r="AP32">
        <v>0</v>
      </c>
      <c r="AQ32">
        <v>0</v>
      </c>
      <c r="AS32" t="s">
        <v>0</v>
      </c>
      <c r="AT32">
        <v>1</v>
      </c>
      <c r="AU32" t="s">
        <v>0</v>
      </c>
      <c r="AW32">
        <v>130</v>
      </c>
      <c r="AX32" t="s">
        <v>0</v>
      </c>
      <c r="AZ32">
        <v>105</v>
      </c>
      <c r="BA32">
        <v>2</v>
      </c>
      <c r="BB32">
        <v>39</v>
      </c>
      <c r="BD32">
        <v>0</v>
      </c>
      <c r="BE32">
        <v>2</v>
      </c>
      <c r="BG32" t="s">
        <v>0</v>
      </c>
      <c r="BH32">
        <v>0</v>
      </c>
      <c r="BO32">
        <v>2</v>
      </c>
      <c r="BP32">
        <v>30</v>
      </c>
      <c r="BR32">
        <v>0</v>
      </c>
      <c r="BS32">
        <v>2</v>
      </c>
      <c r="BU32" t="s">
        <v>0</v>
      </c>
      <c r="BV32">
        <v>0</v>
      </c>
      <c r="CC32" t="s">
        <v>230</v>
      </c>
      <c r="CE32" t="s">
        <v>231</v>
      </c>
      <c r="CF32" t="s">
        <v>232</v>
      </c>
      <c r="CG32">
        <v>3</v>
      </c>
      <c r="CH32">
        <v>59</v>
      </c>
      <c r="CI32">
        <v>4</v>
      </c>
      <c r="CJ32">
        <v>0</v>
      </c>
      <c r="CK32">
        <v>13</v>
      </c>
      <c r="CL32">
        <v>42</v>
      </c>
      <c r="CM32">
        <v>4</v>
      </c>
      <c r="CN32">
        <v>1</v>
      </c>
      <c r="CO32">
        <v>0</v>
      </c>
      <c r="CP32">
        <v>0</v>
      </c>
      <c r="CQ32">
        <v>7</v>
      </c>
      <c r="CR32">
        <v>1</v>
      </c>
      <c r="CS32" t="s">
        <v>347</v>
      </c>
      <c r="CT32" t="s">
        <v>348</v>
      </c>
      <c r="CU32" t="s">
        <v>271</v>
      </c>
      <c r="CW32" t="s">
        <v>237</v>
      </c>
      <c r="CY32" t="s">
        <v>313</v>
      </c>
      <c r="CZ32" t="s">
        <v>275</v>
      </c>
      <c r="DZ32">
        <v>0</v>
      </c>
      <c r="EA32">
        <v>1</v>
      </c>
      <c r="EB32">
        <v>1</v>
      </c>
      <c r="EC32">
        <v>1</v>
      </c>
      <c r="ED32">
        <v>1</v>
      </c>
      <c r="EE32">
        <v>0</v>
      </c>
      <c r="EF32">
        <v>0</v>
      </c>
      <c r="EG32">
        <v>0</v>
      </c>
      <c r="EH32">
        <v>0</v>
      </c>
      <c r="EI32">
        <v>0</v>
      </c>
      <c r="EJ32">
        <v>2</v>
      </c>
      <c r="EK32">
        <v>0</v>
      </c>
      <c r="EL32">
        <v>4</v>
      </c>
      <c r="EM32">
        <v>8</v>
      </c>
      <c r="EN32">
        <v>10</v>
      </c>
      <c r="EO32">
        <v>0</v>
      </c>
      <c r="ET32">
        <v>0</v>
      </c>
      <c r="EY32">
        <v>1</v>
      </c>
      <c r="FA32">
        <v>2</v>
      </c>
      <c r="FC32" t="s">
        <v>349</v>
      </c>
      <c r="FD32">
        <v>43.25</v>
      </c>
      <c r="FE32">
        <v>1.5</v>
      </c>
      <c r="FF32">
        <v>44.75</v>
      </c>
      <c r="FG32">
        <v>43.25</v>
      </c>
      <c r="FH32">
        <v>1.5</v>
      </c>
      <c r="FI32">
        <v>44.75</v>
      </c>
      <c r="FK32" t="b">
        <v>1</v>
      </c>
      <c r="FL32" s="4">
        <v>45667.606249999997</v>
      </c>
      <c r="FM32" t="s">
        <v>346</v>
      </c>
      <c r="FN32" t="b">
        <v>1</v>
      </c>
      <c r="FO32" s="4">
        <v>45680.63690972222</v>
      </c>
      <c r="FP32" t="s">
        <v>204</v>
      </c>
      <c r="FQ32" s="4">
        <v>45667.60596064815</v>
      </c>
      <c r="FR32" t="s">
        <v>346</v>
      </c>
      <c r="FS32" s="4">
        <v>45588.445520833331</v>
      </c>
    </row>
    <row r="33" spans="1:175" x14ac:dyDescent="0.25">
      <c r="A33">
        <v>615481</v>
      </c>
      <c r="B33">
        <v>150480</v>
      </c>
      <c r="C33" t="s">
        <v>350</v>
      </c>
      <c r="D33">
        <v>15</v>
      </c>
      <c r="E33">
        <v>153</v>
      </c>
      <c r="F33">
        <v>15304</v>
      </c>
      <c r="G33" t="s">
        <v>300</v>
      </c>
      <c r="H33" t="s">
        <v>351</v>
      </c>
      <c r="I33" t="s">
        <v>352</v>
      </c>
      <c r="J33">
        <v>15360</v>
      </c>
      <c r="K33">
        <v>2024</v>
      </c>
      <c r="M33" t="s">
        <v>200</v>
      </c>
      <c r="O33">
        <v>5</v>
      </c>
      <c r="P33">
        <v>0</v>
      </c>
      <c r="Q33">
        <v>0</v>
      </c>
      <c r="R33">
        <v>0</v>
      </c>
      <c r="S33">
        <v>14</v>
      </c>
      <c r="T33">
        <v>0</v>
      </c>
      <c r="U33">
        <v>0</v>
      </c>
      <c r="V33">
        <v>0</v>
      </c>
      <c r="Y33">
        <v>1</v>
      </c>
      <c r="Z33">
        <v>5</v>
      </c>
      <c r="AA33">
        <v>0</v>
      </c>
      <c r="AB33">
        <v>0</v>
      </c>
      <c r="AC33">
        <v>0</v>
      </c>
      <c r="AD33">
        <v>0</v>
      </c>
      <c r="AE33">
        <v>0</v>
      </c>
      <c r="AF33">
        <v>0</v>
      </c>
      <c r="AM33">
        <v>0</v>
      </c>
      <c r="AT33">
        <v>0</v>
      </c>
      <c r="BA33">
        <v>0</v>
      </c>
      <c r="BH33">
        <v>0</v>
      </c>
      <c r="BO33">
        <v>0</v>
      </c>
      <c r="BV33">
        <v>0</v>
      </c>
      <c r="CC33" t="s">
        <v>242</v>
      </c>
      <c r="CE33" t="s">
        <v>201</v>
      </c>
      <c r="CH33">
        <v>5</v>
      </c>
      <c r="CI33">
        <v>0</v>
      </c>
      <c r="CJ33">
        <v>0</v>
      </c>
      <c r="CK33">
        <v>2</v>
      </c>
      <c r="CL33">
        <v>3</v>
      </c>
      <c r="CM33">
        <v>0</v>
      </c>
      <c r="CN33">
        <v>0</v>
      </c>
      <c r="CO33">
        <v>0</v>
      </c>
      <c r="CP33">
        <v>0</v>
      </c>
      <c r="CQ33">
        <v>0</v>
      </c>
      <c r="CR33">
        <v>1</v>
      </c>
      <c r="DZ33">
        <v>0</v>
      </c>
      <c r="EA33">
        <v>0</v>
      </c>
      <c r="EB33">
        <v>0</v>
      </c>
      <c r="EC33">
        <v>0</v>
      </c>
      <c r="ED33">
        <v>0</v>
      </c>
      <c r="EE33">
        <v>0</v>
      </c>
      <c r="EF33">
        <v>0</v>
      </c>
      <c r="EG33">
        <v>0</v>
      </c>
      <c r="EH33">
        <v>0</v>
      </c>
      <c r="EI33">
        <v>0</v>
      </c>
      <c r="EJ33">
        <v>0</v>
      </c>
      <c r="EK33">
        <v>0</v>
      </c>
      <c r="EL33">
        <v>0</v>
      </c>
      <c r="EM33">
        <v>0</v>
      </c>
      <c r="EN33">
        <v>0</v>
      </c>
      <c r="EO33">
        <v>0</v>
      </c>
      <c r="ET33">
        <v>0</v>
      </c>
      <c r="EZ33">
        <v>0</v>
      </c>
      <c r="FB33">
        <v>0</v>
      </c>
      <c r="FC33" t="s">
        <v>353</v>
      </c>
      <c r="FD33">
        <v>1.25</v>
      </c>
      <c r="FE33">
        <v>0</v>
      </c>
      <c r="FF33">
        <v>1.25</v>
      </c>
      <c r="FG33">
        <v>1.25</v>
      </c>
      <c r="FH33">
        <v>0</v>
      </c>
      <c r="FI33">
        <v>1.25</v>
      </c>
      <c r="FK33" t="b">
        <v>1</v>
      </c>
      <c r="FL33" s="4">
        <v>45667.677199074074</v>
      </c>
      <c r="FM33" t="s">
        <v>352</v>
      </c>
      <c r="FN33" t="b">
        <v>1</v>
      </c>
      <c r="FO33" s="4">
        <v>45687.914629629631</v>
      </c>
      <c r="FP33" t="s">
        <v>204</v>
      </c>
      <c r="FQ33" s="4">
        <v>45667.677083333336</v>
      </c>
      <c r="FR33" t="s">
        <v>352</v>
      </c>
      <c r="FS33" s="4">
        <v>45667.664733796293</v>
      </c>
    </row>
    <row r="34" spans="1:175" x14ac:dyDescent="0.25">
      <c r="A34">
        <v>615522</v>
      </c>
      <c r="B34">
        <v>150522</v>
      </c>
      <c r="C34" t="s">
        <v>354</v>
      </c>
      <c r="D34">
        <v>15</v>
      </c>
      <c r="E34">
        <v>153</v>
      </c>
      <c r="F34">
        <v>15306</v>
      </c>
      <c r="G34" t="s">
        <v>355</v>
      </c>
      <c r="H34" t="s">
        <v>354</v>
      </c>
      <c r="I34" t="s">
        <v>356</v>
      </c>
      <c r="J34">
        <v>4474</v>
      </c>
      <c r="K34">
        <v>2024</v>
      </c>
      <c r="M34">
        <v>10</v>
      </c>
      <c r="N34" t="s">
        <v>200</v>
      </c>
      <c r="O34">
        <v>15</v>
      </c>
      <c r="P34">
        <v>3</v>
      </c>
      <c r="Q34">
        <v>0</v>
      </c>
      <c r="R34">
        <v>0</v>
      </c>
      <c r="S34">
        <v>98</v>
      </c>
      <c r="T34">
        <v>0</v>
      </c>
      <c r="U34">
        <v>0</v>
      </c>
      <c r="V34">
        <v>0</v>
      </c>
      <c r="W34" t="s">
        <v>201</v>
      </c>
      <c r="X34" t="s">
        <v>201</v>
      </c>
      <c r="Y34">
        <v>0</v>
      </c>
      <c r="AF34">
        <v>0</v>
      </c>
      <c r="AM34">
        <v>0</v>
      </c>
      <c r="AT34">
        <v>0</v>
      </c>
      <c r="BA34">
        <v>0</v>
      </c>
      <c r="BH34">
        <v>0</v>
      </c>
      <c r="BO34">
        <v>1</v>
      </c>
      <c r="BP34">
        <v>15</v>
      </c>
      <c r="BS34">
        <v>1</v>
      </c>
      <c r="BV34">
        <v>0</v>
      </c>
      <c r="CC34" t="s">
        <v>202</v>
      </c>
      <c r="CE34" t="s">
        <v>201</v>
      </c>
      <c r="CH34">
        <v>17</v>
      </c>
      <c r="CI34">
        <v>2</v>
      </c>
      <c r="CJ34">
        <v>1</v>
      </c>
      <c r="CK34">
        <v>4</v>
      </c>
      <c r="CL34">
        <v>10</v>
      </c>
      <c r="CM34">
        <v>3</v>
      </c>
      <c r="CN34">
        <v>0</v>
      </c>
      <c r="CO34">
        <v>3</v>
      </c>
      <c r="CP34">
        <v>0</v>
      </c>
      <c r="CQ34">
        <v>0</v>
      </c>
      <c r="CR34">
        <v>1</v>
      </c>
      <c r="DZ34">
        <v>1</v>
      </c>
      <c r="EA34">
        <v>0</v>
      </c>
      <c r="EB34">
        <v>0</v>
      </c>
      <c r="EC34">
        <v>0</v>
      </c>
      <c r="ED34">
        <v>0</v>
      </c>
      <c r="EE34">
        <v>0</v>
      </c>
      <c r="EF34">
        <v>0</v>
      </c>
      <c r="EG34">
        <v>0</v>
      </c>
      <c r="EH34">
        <v>0</v>
      </c>
      <c r="EI34">
        <v>0</v>
      </c>
      <c r="EJ34">
        <v>0</v>
      </c>
      <c r="EK34">
        <v>0</v>
      </c>
      <c r="EL34">
        <v>0</v>
      </c>
      <c r="EM34">
        <v>0</v>
      </c>
      <c r="EN34">
        <v>0</v>
      </c>
      <c r="EO34">
        <v>0</v>
      </c>
      <c r="ET34">
        <v>0</v>
      </c>
      <c r="EY34">
        <v>0</v>
      </c>
      <c r="FA34">
        <v>0</v>
      </c>
      <c r="FC34" t="s">
        <v>357</v>
      </c>
      <c r="FD34">
        <v>3.75</v>
      </c>
      <c r="FE34">
        <v>0.25</v>
      </c>
      <c r="FF34">
        <v>4</v>
      </c>
      <c r="FG34">
        <v>3.75</v>
      </c>
      <c r="FH34">
        <v>0.25</v>
      </c>
      <c r="FI34">
        <v>4</v>
      </c>
      <c r="FK34" t="b">
        <v>1</v>
      </c>
      <c r="FL34" s="4">
        <v>45667.679756944446</v>
      </c>
      <c r="FM34" t="s">
        <v>356</v>
      </c>
      <c r="FN34" t="b">
        <v>1</v>
      </c>
      <c r="FO34" s="4">
        <v>45680.637233796297</v>
      </c>
      <c r="FP34" t="s">
        <v>204</v>
      </c>
      <c r="FQ34" s="4">
        <v>45667.679537037038</v>
      </c>
      <c r="FR34" t="s">
        <v>356</v>
      </c>
      <c r="FS34" s="4">
        <v>45610.349918981483</v>
      </c>
    </row>
    <row r="35" spans="1:175" x14ac:dyDescent="0.25">
      <c r="A35">
        <v>615600</v>
      </c>
      <c r="B35">
        <v>150600</v>
      </c>
      <c r="C35" t="s">
        <v>358</v>
      </c>
      <c r="D35">
        <v>15</v>
      </c>
      <c r="E35">
        <v>154</v>
      </c>
      <c r="F35">
        <v>15402</v>
      </c>
      <c r="G35" t="s">
        <v>296</v>
      </c>
      <c r="H35" t="s">
        <v>358</v>
      </c>
      <c r="I35" t="s">
        <v>359</v>
      </c>
      <c r="J35">
        <v>20433</v>
      </c>
      <c r="K35">
        <v>2024</v>
      </c>
      <c r="M35">
        <v>29</v>
      </c>
      <c r="N35" t="s">
        <v>200</v>
      </c>
      <c r="O35">
        <v>18</v>
      </c>
      <c r="P35">
        <v>2</v>
      </c>
      <c r="Q35">
        <v>31</v>
      </c>
      <c r="R35">
        <v>36</v>
      </c>
      <c r="S35">
        <v>239</v>
      </c>
      <c r="T35">
        <v>138</v>
      </c>
      <c r="U35">
        <v>15</v>
      </c>
      <c r="V35">
        <v>16</v>
      </c>
      <c r="W35" t="s">
        <v>201</v>
      </c>
      <c r="X35" t="s">
        <v>201</v>
      </c>
      <c r="Y35">
        <v>1</v>
      </c>
      <c r="Z35">
        <v>17</v>
      </c>
      <c r="AC35">
        <v>0</v>
      </c>
      <c r="AF35">
        <v>0</v>
      </c>
      <c r="AM35">
        <v>1</v>
      </c>
      <c r="AN35">
        <v>14</v>
      </c>
      <c r="AQ35">
        <v>1</v>
      </c>
      <c r="AT35">
        <v>0</v>
      </c>
      <c r="BA35">
        <v>1</v>
      </c>
      <c r="BB35">
        <v>16</v>
      </c>
      <c r="BE35">
        <v>0</v>
      </c>
      <c r="BH35">
        <v>0</v>
      </c>
      <c r="BO35">
        <v>1</v>
      </c>
      <c r="BP35">
        <v>19</v>
      </c>
      <c r="BS35">
        <v>0</v>
      </c>
      <c r="BV35">
        <v>0</v>
      </c>
      <c r="CC35" t="s">
        <v>260</v>
      </c>
      <c r="CE35" t="s">
        <v>201</v>
      </c>
      <c r="CH35">
        <v>20</v>
      </c>
      <c r="CI35">
        <v>2</v>
      </c>
      <c r="CK35">
        <v>6</v>
      </c>
      <c r="CL35">
        <v>12</v>
      </c>
      <c r="CM35">
        <v>2</v>
      </c>
      <c r="CN35">
        <v>2</v>
      </c>
      <c r="CO35">
        <v>0</v>
      </c>
      <c r="CP35">
        <v>0</v>
      </c>
      <c r="CQ35">
        <v>0</v>
      </c>
      <c r="CS35" t="s">
        <v>360</v>
      </c>
      <c r="CT35" t="s">
        <v>361</v>
      </c>
      <c r="CU35" t="s">
        <v>272</v>
      </c>
      <c r="CV35" t="s">
        <v>362</v>
      </c>
      <c r="CW35" t="s">
        <v>254</v>
      </c>
      <c r="CY35" t="s">
        <v>363</v>
      </c>
      <c r="CZ35" t="s">
        <v>260</v>
      </c>
      <c r="DZ35">
        <v>0</v>
      </c>
      <c r="EA35">
        <v>4</v>
      </c>
      <c r="EB35">
        <v>0</v>
      </c>
      <c r="EC35">
        <v>0</v>
      </c>
      <c r="ED35">
        <v>0</v>
      </c>
      <c r="EE35">
        <v>0</v>
      </c>
      <c r="EF35">
        <v>0</v>
      </c>
      <c r="EG35">
        <v>0</v>
      </c>
      <c r="EH35">
        <v>0</v>
      </c>
      <c r="EI35">
        <v>0</v>
      </c>
      <c r="EJ35">
        <v>2</v>
      </c>
      <c r="EK35">
        <v>1</v>
      </c>
      <c r="EL35">
        <v>2</v>
      </c>
      <c r="EM35">
        <v>0</v>
      </c>
      <c r="EN35">
        <v>0</v>
      </c>
      <c r="EO35">
        <v>0</v>
      </c>
      <c r="ET35">
        <v>0</v>
      </c>
      <c r="EY35">
        <v>0</v>
      </c>
      <c r="FA35">
        <v>1</v>
      </c>
      <c r="FC35" t="s">
        <v>252</v>
      </c>
      <c r="FD35">
        <v>16.5</v>
      </c>
      <c r="FE35">
        <v>0.25</v>
      </c>
      <c r="FF35">
        <v>16.75</v>
      </c>
      <c r="FG35">
        <v>16.5</v>
      </c>
      <c r="FH35">
        <v>0.25</v>
      </c>
      <c r="FI35">
        <v>16.75</v>
      </c>
      <c r="FK35" t="b">
        <v>1</v>
      </c>
      <c r="FL35" s="4">
        <v>45667.697951388887</v>
      </c>
      <c r="FM35" t="s">
        <v>359</v>
      </c>
      <c r="FN35" t="b">
        <v>1</v>
      </c>
      <c r="FO35" s="4">
        <v>45687.914675925924</v>
      </c>
      <c r="FP35" t="s">
        <v>204</v>
      </c>
      <c r="FQ35" s="4">
        <v>45667.697430555556</v>
      </c>
      <c r="FR35" t="s">
        <v>359</v>
      </c>
      <c r="FS35" s="4">
        <v>45667.67769675926</v>
      </c>
    </row>
    <row r="36" spans="1:175" x14ac:dyDescent="0.25">
      <c r="A36">
        <v>615409</v>
      </c>
      <c r="B36">
        <v>150409</v>
      </c>
      <c r="C36" t="s">
        <v>364</v>
      </c>
      <c r="D36">
        <v>15</v>
      </c>
      <c r="E36">
        <v>153</v>
      </c>
      <c r="F36">
        <v>15301</v>
      </c>
      <c r="G36" t="s">
        <v>365</v>
      </c>
      <c r="H36" t="s">
        <v>364</v>
      </c>
      <c r="I36" t="s">
        <v>366</v>
      </c>
      <c r="J36">
        <v>4273</v>
      </c>
      <c r="K36">
        <v>2024</v>
      </c>
      <c r="M36">
        <v>24</v>
      </c>
      <c r="N36" t="s">
        <v>200</v>
      </c>
      <c r="O36">
        <v>14</v>
      </c>
      <c r="P36">
        <v>0</v>
      </c>
      <c r="Q36">
        <v>15</v>
      </c>
      <c r="R36">
        <v>16</v>
      </c>
      <c r="S36">
        <v>104</v>
      </c>
      <c r="T36">
        <v>46</v>
      </c>
      <c r="U36">
        <v>23</v>
      </c>
      <c r="V36">
        <v>31</v>
      </c>
      <c r="W36" t="s">
        <v>201</v>
      </c>
      <c r="X36" t="s">
        <v>201</v>
      </c>
      <c r="Y36">
        <v>1</v>
      </c>
      <c r="Z36">
        <v>14</v>
      </c>
      <c r="AC36">
        <v>0</v>
      </c>
      <c r="AF36">
        <v>0</v>
      </c>
      <c r="AM36">
        <v>1</v>
      </c>
      <c r="AN36">
        <v>19</v>
      </c>
      <c r="AQ36">
        <v>0</v>
      </c>
      <c r="AT36">
        <v>0</v>
      </c>
      <c r="BA36">
        <v>1</v>
      </c>
      <c r="BB36">
        <v>13</v>
      </c>
      <c r="BE36">
        <v>0</v>
      </c>
      <c r="BH36">
        <v>0</v>
      </c>
      <c r="BO36">
        <v>1</v>
      </c>
      <c r="BP36">
        <v>13</v>
      </c>
      <c r="BS36">
        <v>0</v>
      </c>
      <c r="BV36">
        <v>0</v>
      </c>
      <c r="CC36" t="s">
        <v>260</v>
      </c>
      <c r="CE36" t="s">
        <v>201</v>
      </c>
      <c r="CH36">
        <v>12</v>
      </c>
      <c r="CI36">
        <v>0</v>
      </c>
      <c r="CJ36">
        <v>0</v>
      </c>
      <c r="CK36">
        <v>3</v>
      </c>
      <c r="CL36">
        <v>9</v>
      </c>
      <c r="CM36">
        <v>2</v>
      </c>
      <c r="CN36">
        <v>0</v>
      </c>
      <c r="CO36">
        <v>0</v>
      </c>
      <c r="CP36">
        <v>0</v>
      </c>
      <c r="CQ36">
        <v>1</v>
      </c>
      <c r="CR36">
        <v>1</v>
      </c>
      <c r="DZ36">
        <v>1</v>
      </c>
      <c r="EA36">
        <v>0</v>
      </c>
      <c r="EB36">
        <v>0</v>
      </c>
      <c r="EC36">
        <v>0</v>
      </c>
      <c r="ED36">
        <v>0</v>
      </c>
      <c r="EE36">
        <v>0</v>
      </c>
      <c r="EF36">
        <v>0</v>
      </c>
      <c r="EG36">
        <v>0</v>
      </c>
      <c r="EH36">
        <v>0</v>
      </c>
      <c r="EI36">
        <v>0</v>
      </c>
      <c r="EJ36">
        <v>1</v>
      </c>
      <c r="EK36">
        <v>0</v>
      </c>
      <c r="EL36">
        <v>2</v>
      </c>
      <c r="EM36">
        <v>0</v>
      </c>
      <c r="EN36">
        <v>0</v>
      </c>
      <c r="EO36">
        <v>0</v>
      </c>
      <c r="ET36">
        <v>0</v>
      </c>
      <c r="EZ36">
        <v>0</v>
      </c>
      <c r="FB36">
        <v>0</v>
      </c>
      <c r="FD36">
        <v>14.75</v>
      </c>
      <c r="FE36">
        <v>0</v>
      </c>
      <c r="FF36">
        <v>14.75</v>
      </c>
      <c r="FG36">
        <v>14.75</v>
      </c>
      <c r="FH36">
        <v>0</v>
      </c>
      <c r="FI36">
        <v>14.75</v>
      </c>
      <c r="FK36" t="b">
        <v>1</v>
      </c>
      <c r="FL36" s="4">
        <v>45668.742002314815</v>
      </c>
      <c r="FM36" t="s">
        <v>366</v>
      </c>
      <c r="FN36" t="b">
        <v>1</v>
      </c>
      <c r="FO36" s="4">
        <v>45687.91443287037</v>
      </c>
      <c r="FP36" t="s">
        <v>204</v>
      </c>
      <c r="FQ36" s="4">
        <v>45668.7419212963</v>
      </c>
      <c r="FR36" t="s">
        <v>366</v>
      </c>
      <c r="FS36" s="4">
        <v>45666.834039351852</v>
      </c>
    </row>
    <row r="37" spans="1:175" x14ac:dyDescent="0.25">
      <c r="A37">
        <v>615172</v>
      </c>
      <c r="B37">
        <v>150172</v>
      </c>
      <c r="C37" t="s">
        <v>367</v>
      </c>
      <c r="D37">
        <v>15</v>
      </c>
      <c r="E37">
        <v>151</v>
      </c>
      <c r="F37">
        <v>15106</v>
      </c>
      <c r="G37" t="s">
        <v>368</v>
      </c>
      <c r="H37" t="s">
        <v>367</v>
      </c>
      <c r="I37" t="s">
        <v>369</v>
      </c>
      <c r="J37">
        <v>9378</v>
      </c>
      <c r="K37">
        <v>2024</v>
      </c>
      <c r="M37">
        <v>19</v>
      </c>
      <c r="N37" t="s">
        <v>200</v>
      </c>
      <c r="O37">
        <v>8</v>
      </c>
      <c r="P37">
        <v>0</v>
      </c>
      <c r="Q37">
        <v>15</v>
      </c>
      <c r="R37">
        <v>15</v>
      </c>
      <c r="S37">
        <v>50</v>
      </c>
      <c r="T37">
        <v>0</v>
      </c>
      <c r="U37">
        <v>50</v>
      </c>
      <c r="V37">
        <v>60</v>
      </c>
      <c r="W37" t="s">
        <v>201</v>
      </c>
      <c r="X37" t="s">
        <v>201</v>
      </c>
      <c r="Y37">
        <v>1</v>
      </c>
      <c r="Z37">
        <v>12</v>
      </c>
      <c r="AC37">
        <v>0</v>
      </c>
      <c r="AF37">
        <v>0</v>
      </c>
      <c r="AM37">
        <v>1</v>
      </c>
      <c r="AN37">
        <v>12</v>
      </c>
      <c r="AQ37">
        <v>0</v>
      </c>
      <c r="AT37">
        <v>0</v>
      </c>
      <c r="BA37">
        <v>1</v>
      </c>
      <c r="BB37">
        <v>7</v>
      </c>
      <c r="BE37">
        <v>0</v>
      </c>
      <c r="BH37">
        <v>0</v>
      </c>
      <c r="BO37">
        <v>1</v>
      </c>
      <c r="BP37">
        <v>13</v>
      </c>
      <c r="BS37">
        <v>0</v>
      </c>
      <c r="BV37">
        <v>0</v>
      </c>
      <c r="CC37" t="s">
        <v>254</v>
      </c>
      <c r="CD37">
        <v>1</v>
      </c>
      <c r="CE37" t="s">
        <v>201</v>
      </c>
      <c r="CH37">
        <v>10</v>
      </c>
      <c r="CI37">
        <v>0</v>
      </c>
      <c r="CJ37">
        <v>0</v>
      </c>
      <c r="CK37">
        <v>0</v>
      </c>
      <c r="CL37">
        <v>10</v>
      </c>
      <c r="CM37">
        <v>0</v>
      </c>
      <c r="CN37">
        <v>0</v>
      </c>
      <c r="CO37">
        <v>0</v>
      </c>
      <c r="CP37">
        <v>0</v>
      </c>
      <c r="CQ37">
        <v>0</v>
      </c>
      <c r="CR37">
        <v>1</v>
      </c>
      <c r="DZ37">
        <v>0</v>
      </c>
      <c r="EA37">
        <v>0</v>
      </c>
      <c r="EB37">
        <v>0</v>
      </c>
      <c r="EC37">
        <v>0</v>
      </c>
      <c r="ED37">
        <v>0</v>
      </c>
      <c r="EE37">
        <v>0</v>
      </c>
      <c r="EF37">
        <v>0</v>
      </c>
      <c r="EG37">
        <v>0</v>
      </c>
      <c r="EH37">
        <v>0</v>
      </c>
      <c r="EI37">
        <v>0</v>
      </c>
      <c r="EJ37">
        <v>0</v>
      </c>
      <c r="EK37">
        <v>0</v>
      </c>
      <c r="EL37">
        <v>1</v>
      </c>
      <c r="EM37">
        <v>0</v>
      </c>
      <c r="EN37">
        <v>0</v>
      </c>
      <c r="EO37">
        <v>0</v>
      </c>
      <c r="ET37">
        <v>0</v>
      </c>
      <c r="EY37">
        <v>0</v>
      </c>
      <c r="FA37">
        <v>0</v>
      </c>
      <c r="FD37">
        <v>11</v>
      </c>
      <c r="FE37">
        <v>0</v>
      </c>
      <c r="FF37">
        <v>11</v>
      </c>
      <c r="FG37">
        <v>11</v>
      </c>
      <c r="FH37">
        <v>0</v>
      </c>
      <c r="FI37">
        <v>11</v>
      </c>
      <c r="FK37" t="b">
        <v>1</v>
      </c>
      <c r="FL37" s="4">
        <v>45669.578634259262</v>
      </c>
      <c r="FM37" t="s">
        <v>369</v>
      </c>
      <c r="FN37" t="b">
        <v>1</v>
      </c>
      <c r="FO37" s="4">
        <v>45680.633969907409</v>
      </c>
      <c r="FP37" t="s">
        <v>204</v>
      </c>
      <c r="FQ37" s="4">
        <v>45669.578472222223</v>
      </c>
      <c r="FR37" t="s">
        <v>369</v>
      </c>
      <c r="FS37" s="4">
        <v>45669.57172453704</v>
      </c>
    </row>
    <row r="38" spans="1:175" x14ac:dyDescent="0.25">
      <c r="A38">
        <v>615265</v>
      </c>
      <c r="B38">
        <v>150263</v>
      </c>
      <c r="C38" t="s">
        <v>370</v>
      </c>
      <c r="D38">
        <v>15</v>
      </c>
      <c r="E38">
        <v>152</v>
      </c>
      <c r="F38">
        <v>15202</v>
      </c>
      <c r="G38" t="s">
        <v>371</v>
      </c>
      <c r="H38" t="s">
        <v>372</v>
      </c>
      <c r="I38" t="s">
        <v>373</v>
      </c>
      <c r="J38">
        <v>3469</v>
      </c>
      <c r="K38">
        <v>2024</v>
      </c>
      <c r="M38">
        <v>74</v>
      </c>
      <c r="N38" t="s">
        <v>200</v>
      </c>
      <c r="O38">
        <v>0</v>
      </c>
      <c r="P38">
        <v>0</v>
      </c>
      <c r="Q38">
        <v>0</v>
      </c>
      <c r="R38">
        <v>0</v>
      </c>
      <c r="S38">
        <v>0</v>
      </c>
      <c r="T38">
        <v>0</v>
      </c>
      <c r="U38">
        <v>0</v>
      </c>
      <c r="V38">
        <v>0</v>
      </c>
      <c r="Y38">
        <v>0</v>
      </c>
      <c r="AF38">
        <v>0</v>
      </c>
      <c r="AM38">
        <v>0</v>
      </c>
      <c r="AT38">
        <v>0</v>
      </c>
      <c r="BA38">
        <v>0</v>
      </c>
      <c r="BH38">
        <v>0</v>
      </c>
      <c r="BO38">
        <v>0</v>
      </c>
      <c r="BV38">
        <v>0</v>
      </c>
      <c r="CC38" t="s">
        <v>202</v>
      </c>
      <c r="CE38" t="s">
        <v>201</v>
      </c>
      <c r="CH38">
        <v>0</v>
      </c>
      <c r="CI38">
        <v>0</v>
      </c>
      <c r="CJ38">
        <v>0</v>
      </c>
      <c r="CK38">
        <v>0</v>
      </c>
      <c r="CL38">
        <v>0</v>
      </c>
      <c r="CM38">
        <v>0</v>
      </c>
      <c r="CN38">
        <v>0</v>
      </c>
      <c r="CO38">
        <v>0</v>
      </c>
      <c r="CP38">
        <v>0</v>
      </c>
      <c r="CQ38">
        <v>0</v>
      </c>
      <c r="CR38">
        <v>1</v>
      </c>
      <c r="DZ38">
        <v>0</v>
      </c>
      <c r="EA38">
        <v>0</v>
      </c>
      <c r="EB38">
        <v>0</v>
      </c>
      <c r="EC38">
        <v>0</v>
      </c>
      <c r="ED38">
        <v>0</v>
      </c>
      <c r="EE38">
        <v>0</v>
      </c>
      <c r="EF38">
        <v>0</v>
      </c>
      <c r="EG38">
        <v>0</v>
      </c>
      <c r="EH38">
        <v>0</v>
      </c>
      <c r="EI38">
        <v>0</v>
      </c>
      <c r="EJ38">
        <v>0</v>
      </c>
      <c r="EK38">
        <v>0</v>
      </c>
      <c r="EL38">
        <v>0</v>
      </c>
      <c r="EM38">
        <v>0</v>
      </c>
      <c r="EN38">
        <v>0</v>
      </c>
      <c r="EO38">
        <v>0</v>
      </c>
      <c r="ET38">
        <v>0</v>
      </c>
      <c r="EY38">
        <v>0</v>
      </c>
      <c r="FA38">
        <v>0</v>
      </c>
      <c r="FC38" t="s">
        <v>374</v>
      </c>
      <c r="FD38">
        <v>0</v>
      </c>
      <c r="FE38">
        <v>0</v>
      </c>
      <c r="FF38">
        <v>0</v>
      </c>
      <c r="FG38">
        <v>0</v>
      </c>
      <c r="FH38">
        <v>0</v>
      </c>
      <c r="FI38">
        <v>0</v>
      </c>
      <c r="FK38" t="b">
        <v>1</v>
      </c>
      <c r="FL38" s="4">
        <v>45669.607534722221</v>
      </c>
      <c r="FM38" t="s">
        <v>373</v>
      </c>
      <c r="FN38" t="b">
        <v>1</v>
      </c>
      <c r="FO38" s="4">
        <v>45687.914722222224</v>
      </c>
      <c r="FP38" t="s">
        <v>204</v>
      </c>
      <c r="FQ38" s="4">
        <v>45669.607129629629</v>
      </c>
      <c r="FR38" t="s">
        <v>373</v>
      </c>
      <c r="FS38" s="4">
        <v>45669.604097222225</v>
      </c>
    </row>
    <row r="39" spans="1:175" x14ac:dyDescent="0.25">
      <c r="A39">
        <v>615263</v>
      </c>
      <c r="B39">
        <v>150263</v>
      </c>
      <c r="C39" t="s">
        <v>372</v>
      </c>
      <c r="D39">
        <v>15</v>
      </c>
      <c r="E39">
        <v>152</v>
      </c>
      <c r="F39">
        <v>15202</v>
      </c>
      <c r="G39" t="s">
        <v>371</v>
      </c>
      <c r="H39" t="s">
        <v>372</v>
      </c>
      <c r="I39" t="s">
        <v>373</v>
      </c>
      <c r="J39">
        <v>3469</v>
      </c>
      <c r="K39">
        <v>2024</v>
      </c>
      <c r="M39">
        <v>74</v>
      </c>
      <c r="N39" t="s">
        <v>200</v>
      </c>
      <c r="O39">
        <v>23</v>
      </c>
      <c r="P39">
        <v>2</v>
      </c>
      <c r="Q39">
        <v>36</v>
      </c>
      <c r="R39">
        <v>57</v>
      </c>
      <c r="S39">
        <v>91</v>
      </c>
      <c r="T39">
        <v>184</v>
      </c>
      <c r="U39">
        <v>16</v>
      </c>
      <c r="V39">
        <v>544</v>
      </c>
      <c r="W39" t="s">
        <v>201</v>
      </c>
      <c r="X39" t="s">
        <v>201</v>
      </c>
      <c r="Y39">
        <v>1</v>
      </c>
      <c r="Z39">
        <v>27</v>
      </c>
      <c r="AC39">
        <v>4</v>
      </c>
      <c r="AF39">
        <v>1</v>
      </c>
      <c r="AG39">
        <v>4</v>
      </c>
      <c r="AJ39">
        <v>0</v>
      </c>
      <c r="AM39">
        <v>2</v>
      </c>
      <c r="AN39">
        <v>51</v>
      </c>
      <c r="AQ39">
        <v>6</v>
      </c>
      <c r="AT39">
        <v>1</v>
      </c>
      <c r="AU39">
        <v>3</v>
      </c>
      <c r="AX39">
        <v>0</v>
      </c>
      <c r="BA39">
        <v>1</v>
      </c>
      <c r="BB39">
        <v>17</v>
      </c>
      <c r="BE39">
        <v>1</v>
      </c>
      <c r="BH39">
        <v>1</v>
      </c>
      <c r="BI39">
        <v>6</v>
      </c>
      <c r="BL39">
        <v>0</v>
      </c>
      <c r="BO39">
        <v>1</v>
      </c>
      <c r="BP39">
        <v>20</v>
      </c>
      <c r="BS39">
        <v>2</v>
      </c>
      <c r="BV39">
        <v>1</v>
      </c>
      <c r="BW39">
        <v>6</v>
      </c>
      <c r="BZ39">
        <v>0</v>
      </c>
      <c r="CC39" t="s">
        <v>260</v>
      </c>
      <c r="CE39" t="s">
        <v>201</v>
      </c>
      <c r="CH39">
        <v>25</v>
      </c>
      <c r="CI39">
        <v>0</v>
      </c>
      <c r="CJ39">
        <v>1</v>
      </c>
      <c r="CK39">
        <v>6</v>
      </c>
      <c r="CL39">
        <v>18</v>
      </c>
      <c r="CM39">
        <v>2</v>
      </c>
      <c r="CN39">
        <v>4</v>
      </c>
      <c r="CO39">
        <v>0</v>
      </c>
      <c r="CP39">
        <v>0</v>
      </c>
      <c r="CQ39">
        <v>0</v>
      </c>
      <c r="CR39">
        <v>1</v>
      </c>
      <c r="DZ39">
        <v>0</v>
      </c>
      <c r="EA39">
        <v>13</v>
      </c>
      <c r="EB39">
        <v>0</v>
      </c>
      <c r="EC39">
        <v>0</v>
      </c>
      <c r="ED39">
        <v>1</v>
      </c>
      <c r="EE39">
        <v>0</v>
      </c>
      <c r="EF39">
        <v>0</v>
      </c>
      <c r="EG39">
        <v>0</v>
      </c>
      <c r="EH39">
        <v>0</v>
      </c>
      <c r="EI39">
        <v>0</v>
      </c>
      <c r="EJ39">
        <v>12</v>
      </c>
      <c r="EK39">
        <v>3</v>
      </c>
      <c r="EL39">
        <v>16</v>
      </c>
      <c r="EM39">
        <v>1</v>
      </c>
      <c r="EN39">
        <v>1</v>
      </c>
      <c r="EO39">
        <v>0</v>
      </c>
      <c r="ET39">
        <v>0</v>
      </c>
      <c r="EY39">
        <v>0</v>
      </c>
      <c r="FA39">
        <v>0</v>
      </c>
      <c r="FD39">
        <v>28.75</v>
      </c>
      <c r="FE39">
        <v>3.25</v>
      </c>
      <c r="FF39">
        <v>32</v>
      </c>
      <c r="FG39">
        <v>33.5</v>
      </c>
      <c r="FH39">
        <v>3.25</v>
      </c>
      <c r="FI39">
        <v>36.75</v>
      </c>
      <c r="FK39" t="b">
        <v>1</v>
      </c>
      <c r="FL39" s="4">
        <v>45669.623402777775</v>
      </c>
      <c r="FM39" t="s">
        <v>373</v>
      </c>
      <c r="FN39" t="b">
        <v>1</v>
      </c>
      <c r="FO39" s="4">
        <v>45687.914756944447</v>
      </c>
      <c r="FP39" t="s">
        <v>204</v>
      </c>
      <c r="FQ39" s="4">
        <v>45669.62332175926</v>
      </c>
      <c r="FR39" t="s">
        <v>373</v>
      </c>
      <c r="FS39" s="4">
        <v>45669.609293981484</v>
      </c>
    </row>
    <row r="40" spans="1:175" x14ac:dyDescent="0.25">
      <c r="A40">
        <v>615264</v>
      </c>
      <c r="B40">
        <v>150263</v>
      </c>
      <c r="C40" t="s">
        <v>375</v>
      </c>
      <c r="D40">
        <v>15</v>
      </c>
      <c r="E40">
        <v>152</v>
      </c>
      <c r="F40">
        <v>15202</v>
      </c>
      <c r="G40" t="s">
        <v>371</v>
      </c>
      <c r="H40" t="s">
        <v>372</v>
      </c>
      <c r="I40" t="s">
        <v>373</v>
      </c>
      <c r="J40">
        <v>3469</v>
      </c>
      <c r="K40">
        <v>2024</v>
      </c>
      <c r="M40">
        <v>74</v>
      </c>
      <c r="N40" t="s">
        <v>200</v>
      </c>
      <c r="O40">
        <v>23</v>
      </c>
      <c r="P40">
        <v>1</v>
      </c>
      <c r="Q40">
        <v>51</v>
      </c>
      <c r="R40">
        <v>54</v>
      </c>
      <c r="S40">
        <v>228</v>
      </c>
      <c r="T40">
        <v>760</v>
      </c>
      <c r="U40">
        <v>41</v>
      </c>
      <c r="V40">
        <v>66</v>
      </c>
      <c r="W40" t="s">
        <v>201</v>
      </c>
      <c r="X40" t="s">
        <v>201</v>
      </c>
      <c r="Y40">
        <v>1</v>
      </c>
      <c r="Z40">
        <v>15</v>
      </c>
      <c r="AC40">
        <v>0</v>
      </c>
      <c r="AF40">
        <v>1</v>
      </c>
      <c r="AG40">
        <v>3</v>
      </c>
      <c r="AJ40">
        <v>0</v>
      </c>
      <c r="AM40">
        <v>2</v>
      </c>
      <c r="AN40">
        <v>24</v>
      </c>
      <c r="AQ40">
        <v>5</v>
      </c>
      <c r="AT40">
        <v>1</v>
      </c>
      <c r="AU40">
        <v>2</v>
      </c>
      <c r="AX40">
        <v>0</v>
      </c>
      <c r="BA40">
        <v>1</v>
      </c>
      <c r="BB40">
        <v>14</v>
      </c>
      <c r="BE40">
        <v>0</v>
      </c>
      <c r="BH40">
        <v>0</v>
      </c>
      <c r="BO40">
        <v>1</v>
      </c>
      <c r="BP40">
        <v>24</v>
      </c>
      <c r="BS40">
        <v>0</v>
      </c>
      <c r="BV40">
        <v>1</v>
      </c>
      <c r="BW40">
        <v>2</v>
      </c>
      <c r="BZ40">
        <v>0</v>
      </c>
      <c r="CC40" t="s">
        <v>260</v>
      </c>
      <c r="CE40" t="s">
        <v>201</v>
      </c>
      <c r="CH40">
        <v>24</v>
      </c>
      <c r="CI40">
        <v>1</v>
      </c>
      <c r="CJ40">
        <v>1</v>
      </c>
      <c r="CK40">
        <v>8</v>
      </c>
      <c r="CL40">
        <v>14</v>
      </c>
      <c r="CM40">
        <v>3</v>
      </c>
      <c r="CN40">
        <v>1</v>
      </c>
      <c r="CO40">
        <v>0</v>
      </c>
      <c r="CP40">
        <v>0</v>
      </c>
      <c r="CQ40">
        <v>0</v>
      </c>
      <c r="CR40">
        <v>1</v>
      </c>
      <c r="DZ40">
        <v>0</v>
      </c>
      <c r="EA40">
        <v>2</v>
      </c>
      <c r="EB40">
        <v>0</v>
      </c>
      <c r="EC40">
        <v>0</v>
      </c>
      <c r="ED40">
        <v>0</v>
      </c>
      <c r="EE40">
        <v>0</v>
      </c>
      <c r="EF40">
        <v>0</v>
      </c>
      <c r="EG40">
        <v>0</v>
      </c>
      <c r="EH40">
        <v>0</v>
      </c>
      <c r="EI40">
        <v>0</v>
      </c>
      <c r="EJ40">
        <v>0</v>
      </c>
      <c r="EK40">
        <v>0</v>
      </c>
      <c r="EL40">
        <v>2</v>
      </c>
      <c r="EM40">
        <v>0</v>
      </c>
      <c r="EN40">
        <v>2</v>
      </c>
      <c r="EO40">
        <v>1</v>
      </c>
      <c r="EP40" t="s">
        <v>376</v>
      </c>
      <c r="ET40">
        <v>0</v>
      </c>
      <c r="EY40">
        <v>0</v>
      </c>
      <c r="FA40">
        <v>0</v>
      </c>
      <c r="FD40">
        <v>19.25</v>
      </c>
      <c r="FE40">
        <v>1.25</v>
      </c>
      <c r="FF40">
        <v>20.5</v>
      </c>
      <c r="FG40">
        <v>21</v>
      </c>
      <c r="FH40">
        <v>1.25</v>
      </c>
      <c r="FI40">
        <v>22.25</v>
      </c>
      <c r="FK40" t="b">
        <v>1</v>
      </c>
      <c r="FL40" s="4">
        <v>45669.633993055555</v>
      </c>
      <c r="FM40" t="s">
        <v>373</v>
      </c>
      <c r="FN40" t="b">
        <v>1</v>
      </c>
      <c r="FO40" s="4">
        <v>45687.914814814816</v>
      </c>
      <c r="FP40" t="s">
        <v>204</v>
      </c>
      <c r="FQ40" s="4">
        <v>45669.633402777778</v>
      </c>
      <c r="FR40" t="s">
        <v>373</v>
      </c>
      <c r="FS40" s="4">
        <v>45669.623935185184</v>
      </c>
    </row>
    <row r="41" spans="1:175" x14ac:dyDescent="0.25">
      <c r="A41">
        <v>615608</v>
      </c>
      <c r="B41">
        <v>150608</v>
      </c>
      <c r="C41" t="s">
        <v>377</v>
      </c>
      <c r="D41">
        <v>15</v>
      </c>
      <c r="E41">
        <v>154</v>
      </c>
      <c r="F41">
        <v>15406</v>
      </c>
      <c r="G41" t="s">
        <v>378</v>
      </c>
      <c r="H41" t="s">
        <v>377</v>
      </c>
      <c r="I41" t="s">
        <v>379</v>
      </c>
      <c r="J41">
        <v>20479</v>
      </c>
      <c r="K41">
        <v>2024</v>
      </c>
      <c r="M41" t="s">
        <v>380</v>
      </c>
      <c r="N41">
        <v>17</v>
      </c>
      <c r="O41">
        <v>8</v>
      </c>
      <c r="P41">
        <v>1</v>
      </c>
      <c r="Q41">
        <v>8</v>
      </c>
      <c r="R41">
        <v>9</v>
      </c>
      <c r="S41">
        <v>100</v>
      </c>
      <c r="T41">
        <v>0</v>
      </c>
      <c r="U41">
        <v>10</v>
      </c>
      <c r="V41">
        <v>52</v>
      </c>
      <c r="W41" t="s">
        <v>201</v>
      </c>
      <c r="X41" t="s">
        <v>201</v>
      </c>
      <c r="Y41">
        <v>1</v>
      </c>
      <c r="Z41">
        <v>14</v>
      </c>
      <c r="AC41">
        <v>13</v>
      </c>
      <c r="AF41">
        <v>1</v>
      </c>
      <c r="AG41">
        <v>11</v>
      </c>
      <c r="AJ41">
        <v>0</v>
      </c>
      <c r="AM41">
        <v>1</v>
      </c>
      <c r="AN41">
        <v>10</v>
      </c>
      <c r="AQ41">
        <v>1</v>
      </c>
      <c r="AT41">
        <v>1</v>
      </c>
      <c r="AU41">
        <v>7</v>
      </c>
      <c r="AX41">
        <v>0</v>
      </c>
      <c r="BA41">
        <v>1</v>
      </c>
      <c r="BB41">
        <v>10</v>
      </c>
      <c r="BE41">
        <v>2</v>
      </c>
      <c r="BH41">
        <v>1</v>
      </c>
      <c r="BI41">
        <v>7</v>
      </c>
      <c r="BL41">
        <v>0</v>
      </c>
      <c r="BO41">
        <v>1</v>
      </c>
      <c r="BP41">
        <v>11</v>
      </c>
      <c r="BS41">
        <v>3</v>
      </c>
      <c r="BV41">
        <v>1</v>
      </c>
      <c r="BW41">
        <v>11</v>
      </c>
      <c r="BZ41">
        <v>3</v>
      </c>
      <c r="CC41" t="s">
        <v>242</v>
      </c>
      <c r="CE41" t="s">
        <v>231</v>
      </c>
      <c r="CF41" t="s">
        <v>232</v>
      </c>
      <c r="CG41">
        <v>6</v>
      </c>
      <c r="CH41">
        <v>26</v>
      </c>
      <c r="CI41">
        <v>4</v>
      </c>
      <c r="CJ41">
        <v>2</v>
      </c>
      <c r="CK41">
        <v>11</v>
      </c>
      <c r="CL41">
        <v>9</v>
      </c>
      <c r="CM41">
        <v>5</v>
      </c>
      <c r="CN41">
        <v>1</v>
      </c>
      <c r="CO41">
        <v>3</v>
      </c>
      <c r="CP41">
        <v>0</v>
      </c>
      <c r="CQ41">
        <v>0</v>
      </c>
      <c r="CR41">
        <v>1</v>
      </c>
      <c r="DZ41">
        <v>0</v>
      </c>
      <c r="EA41">
        <v>0</v>
      </c>
      <c r="EB41">
        <v>0</v>
      </c>
      <c r="EC41">
        <v>1</v>
      </c>
      <c r="ED41">
        <v>0</v>
      </c>
      <c r="EE41">
        <v>0</v>
      </c>
      <c r="EF41">
        <v>0</v>
      </c>
      <c r="EG41">
        <v>0</v>
      </c>
      <c r="EH41">
        <v>0</v>
      </c>
      <c r="EI41">
        <v>0</v>
      </c>
      <c r="EJ41">
        <v>0</v>
      </c>
      <c r="EK41">
        <v>0</v>
      </c>
      <c r="EL41">
        <v>0</v>
      </c>
      <c r="EM41">
        <v>0</v>
      </c>
      <c r="EN41">
        <v>0</v>
      </c>
      <c r="EO41">
        <v>0</v>
      </c>
      <c r="ET41">
        <v>0</v>
      </c>
      <c r="EY41">
        <v>0</v>
      </c>
      <c r="FA41">
        <v>0</v>
      </c>
      <c r="FD41">
        <v>11.25</v>
      </c>
      <c r="FE41">
        <v>4.75</v>
      </c>
      <c r="FF41">
        <v>16</v>
      </c>
      <c r="FG41">
        <v>20.25</v>
      </c>
      <c r="FH41">
        <v>5.5</v>
      </c>
      <c r="FI41">
        <v>25.75</v>
      </c>
      <c r="FK41" t="b">
        <v>1</v>
      </c>
      <c r="FL41" s="4">
        <v>45670.34306712963</v>
      </c>
      <c r="FM41" t="s">
        <v>379</v>
      </c>
      <c r="FN41" t="b">
        <v>1</v>
      </c>
      <c r="FO41" s="4">
        <v>45687.914386574077</v>
      </c>
      <c r="FP41" t="s">
        <v>204</v>
      </c>
      <c r="FQ41" s="4">
        <v>45670.342777777776</v>
      </c>
      <c r="FR41" t="s">
        <v>379</v>
      </c>
      <c r="FS41" s="4">
        <v>45666.573321759257</v>
      </c>
    </row>
    <row r="42" spans="1:175" x14ac:dyDescent="0.25">
      <c r="A42">
        <v>615569</v>
      </c>
      <c r="B42">
        <v>150569</v>
      </c>
      <c r="C42" t="s">
        <v>381</v>
      </c>
      <c r="D42">
        <v>15</v>
      </c>
      <c r="E42">
        <v>152</v>
      </c>
      <c r="F42">
        <v>15204</v>
      </c>
      <c r="G42" t="s">
        <v>240</v>
      </c>
      <c r="H42" t="s">
        <v>381</v>
      </c>
      <c r="I42" t="s">
        <v>382</v>
      </c>
      <c r="J42">
        <v>2104</v>
      </c>
      <c r="K42">
        <v>2024</v>
      </c>
      <c r="M42">
        <v>10</v>
      </c>
      <c r="N42">
        <v>10</v>
      </c>
      <c r="O42">
        <v>8</v>
      </c>
      <c r="P42">
        <v>0</v>
      </c>
      <c r="Q42">
        <v>18</v>
      </c>
      <c r="R42">
        <v>18</v>
      </c>
      <c r="S42">
        <v>30</v>
      </c>
      <c r="T42">
        <v>0</v>
      </c>
      <c r="U42">
        <v>0</v>
      </c>
      <c r="V42">
        <v>0</v>
      </c>
      <c r="W42" t="s">
        <v>201</v>
      </c>
      <c r="X42" t="s">
        <v>201</v>
      </c>
      <c r="Y42">
        <v>0</v>
      </c>
      <c r="AF42">
        <v>0</v>
      </c>
      <c r="AM42">
        <v>1</v>
      </c>
      <c r="AN42">
        <v>1</v>
      </c>
      <c r="AQ42">
        <v>0</v>
      </c>
      <c r="AT42">
        <v>0</v>
      </c>
      <c r="BA42">
        <v>1</v>
      </c>
      <c r="BB42">
        <v>1</v>
      </c>
      <c r="BE42">
        <v>0</v>
      </c>
      <c r="BH42">
        <v>0</v>
      </c>
      <c r="BO42">
        <v>1</v>
      </c>
      <c r="BP42">
        <v>1</v>
      </c>
      <c r="BS42">
        <v>0</v>
      </c>
      <c r="BV42">
        <v>0</v>
      </c>
      <c r="CC42" t="s">
        <v>260</v>
      </c>
      <c r="CE42" t="s">
        <v>201</v>
      </c>
      <c r="CH42">
        <v>10</v>
      </c>
      <c r="CI42">
        <v>0</v>
      </c>
      <c r="CJ42">
        <v>0</v>
      </c>
      <c r="CK42">
        <v>4</v>
      </c>
      <c r="CL42">
        <v>6</v>
      </c>
      <c r="CM42">
        <v>0</v>
      </c>
      <c r="CN42">
        <v>0</v>
      </c>
      <c r="CO42">
        <v>0</v>
      </c>
      <c r="CP42">
        <v>0</v>
      </c>
      <c r="CQ42">
        <v>0</v>
      </c>
      <c r="CR42">
        <v>1</v>
      </c>
      <c r="DZ42">
        <v>0</v>
      </c>
      <c r="EA42">
        <v>1</v>
      </c>
      <c r="EB42">
        <v>0</v>
      </c>
      <c r="EC42">
        <v>0</v>
      </c>
      <c r="ED42">
        <v>0</v>
      </c>
      <c r="EE42">
        <v>0</v>
      </c>
      <c r="EF42">
        <v>0</v>
      </c>
      <c r="EG42">
        <v>0</v>
      </c>
      <c r="EH42">
        <v>0</v>
      </c>
      <c r="EI42">
        <v>0</v>
      </c>
      <c r="EJ42">
        <v>1</v>
      </c>
      <c r="EK42">
        <v>0</v>
      </c>
      <c r="EL42">
        <v>1</v>
      </c>
      <c r="EM42">
        <v>0</v>
      </c>
      <c r="EN42">
        <v>0</v>
      </c>
      <c r="EO42">
        <v>0</v>
      </c>
      <c r="ET42">
        <v>0</v>
      </c>
      <c r="EY42">
        <v>0</v>
      </c>
      <c r="FA42">
        <v>0</v>
      </c>
      <c r="FC42" t="s">
        <v>287</v>
      </c>
      <c r="FD42">
        <v>0.75</v>
      </c>
      <c r="FE42">
        <v>0</v>
      </c>
      <c r="FF42">
        <v>0.75</v>
      </c>
      <c r="FG42">
        <v>0.75</v>
      </c>
      <c r="FH42">
        <v>0</v>
      </c>
      <c r="FI42">
        <v>0.75</v>
      </c>
      <c r="FK42" t="b">
        <v>1</v>
      </c>
      <c r="FL42" s="4">
        <v>45670.439351851855</v>
      </c>
      <c r="FM42" t="s">
        <v>382</v>
      </c>
      <c r="FN42" t="b">
        <v>1</v>
      </c>
      <c r="FO42" s="4">
        <v>45687.580960648149</v>
      </c>
      <c r="FP42" t="s">
        <v>204</v>
      </c>
      <c r="FQ42" s="4">
        <v>45670.439016203702</v>
      </c>
      <c r="FR42" t="s">
        <v>382</v>
      </c>
      <c r="FS42" s="4">
        <v>45670.42291666667</v>
      </c>
    </row>
    <row r="43" spans="1:175" x14ac:dyDescent="0.25">
      <c r="A43">
        <v>615563</v>
      </c>
      <c r="B43">
        <v>150563</v>
      </c>
      <c r="C43" t="s">
        <v>383</v>
      </c>
      <c r="D43">
        <v>15</v>
      </c>
      <c r="E43">
        <v>152</v>
      </c>
      <c r="F43">
        <v>15205</v>
      </c>
      <c r="G43" t="s">
        <v>384</v>
      </c>
      <c r="H43" t="s">
        <v>383</v>
      </c>
      <c r="I43" t="s">
        <v>385</v>
      </c>
      <c r="J43">
        <v>6128</v>
      </c>
      <c r="K43">
        <v>2024</v>
      </c>
      <c r="M43">
        <v>24</v>
      </c>
      <c r="N43">
        <v>24</v>
      </c>
      <c r="O43">
        <v>15</v>
      </c>
      <c r="P43">
        <v>1</v>
      </c>
      <c r="Q43">
        <v>28</v>
      </c>
      <c r="R43">
        <v>60</v>
      </c>
      <c r="S43">
        <v>340</v>
      </c>
      <c r="T43">
        <v>250</v>
      </c>
      <c r="U43">
        <v>45</v>
      </c>
      <c r="V43">
        <v>80</v>
      </c>
      <c r="Y43">
        <v>1</v>
      </c>
      <c r="Z43">
        <v>20</v>
      </c>
      <c r="AA43" t="s">
        <v>200</v>
      </c>
      <c r="AB43">
        <v>0</v>
      </c>
      <c r="AC43">
        <v>0</v>
      </c>
      <c r="AD43" t="s">
        <v>200</v>
      </c>
      <c r="AE43">
        <v>0</v>
      </c>
      <c r="AF43">
        <v>0</v>
      </c>
      <c r="AM43">
        <v>1</v>
      </c>
      <c r="AN43">
        <v>12</v>
      </c>
      <c r="AO43" t="s">
        <v>200</v>
      </c>
      <c r="AP43">
        <v>0</v>
      </c>
      <c r="AQ43">
        <v>0</v>
      </c>
      <c r="AR43" t="s">
        <v>200</v>
      </c>
      <c r="AS43">
        <v>0</v>
      </c>
      <c r="AT43">
        <v>0</v>
      </c>
      <c r="BA43">
        <v>1</v>
      </c>
      <c r="BB43">
        <v>8</v>
      </c>
      <c r="BC43" t="s">
        <v>200</v>
      </c>
      <c r="BD43">
        <v>0</v>
      </c>
      <c r="BE43">
        <v>0</v>
      </c>
      <c r="BF43" t="s">
        <v>200</v>
      </c>
      <c r="BG43">
        <v>0</v>
      </c>
      <c r="BH43">
        <v>0</v>
      </c>
      <c r="BO43">
        <v>2</v>
      </c>
      <c r="BP43">
        <v>19</v>
      </c>
      <c r="BQ43" t="s">
        <v>200</v>
      </c>
      <c r="BR43">
        <v>0</v>
      </c>
      <c r="BS43">
        <v>14</v>
      </c>
      <c r="BT43" t="s">
        <v>200</v>
      </c>
      <c r="BU43">
        <v>0</v>
      </c>
      <c r="BV43">
        <v>0</v>
      </c>
      <c r="CC43" t="s">
        <v>260</v>
      </c>
      <c r="CE43" t="s">
        <v>201</v>
      </c>
      <c r="CH43">
        <v>32</v>
      </c>
      <c r="CI43">
        <v>10</v>
      </c>
      <c r="CJ43">
        <v>3</v>
      </c>
      <c r="CK43">
        <v>7</v>
      </c>
      <c r="CL43">
        <v>12</v>
      </c>
      <c r="CM43">
        <v>1</v>
      </c>
      <c r="CN43">
        <v>0</v>
      </c>
      <c r="CO43">
        <v>0</v>
      </c>
      <c r="CP43">
        <v>0</v>
      </c>
      <c r="CQ43">
        <v>1</v>
      </c>
      <c r="CR43">
        <v>1</v>
      </c>
      <c r="DZ43">
        <v>3</v>
      </c>
      <c r="EA43">
        <v>0</v>
      </c>
      <c r="EB43">
        <v>0</v>
      </c>
      <c r="EC43">
        <v>0</v>
      </c>
      <c r="ED43">
        <v>0</v>
      </c>
      <c r="EE43">
        <v>0</v>
      </c>
      <c r="EF43">
        <v>0</v>
      </c>
      <c r="EG43">
        <v>0</v>
      </c>
      <c r="EH43">
        <v>0</v>
      </c>
      <c r="EI43">
        <v>0</v>
      </c>
      <c r="EJ43">
        <v>1</v>
      </c>
      <c r="EM43">
        <v>5</v>
      </c>
      <c r="EO43">
        <v>0</v>
      </c>
      <c r="ET43">
        <v>0</v>
      </c>
      <c r="EY43">
        <v>0</v>
      </c>
      <c r="FA43">
        <v>3</v>
      </c>
      <c r="FC43" t="s">
        <v>386</v>
      </c>
      <c r="FD43">
        <v>14.75</v>
      </c>
      <c r="FE43">
        <v>3.5</v>
      </c>
      <c r="FF43">
        <v>18.25</v>
      </c>
      <c r="FG43">
        <v>14.75</v>
      </c>
      <c r="FH43">
        <v>3.5</v>
      </c>
      <c r="FI43">
        <v>18.25</v>
      </c>
      <c r="FK43" t="b">
        <v>1</v>
      </c>
      <c r="FL43" s="4">
        <v>45670.5</v>
      </c>
      <c r="FM43" t="s">
        <v>385</v>
      </c>
      <c r="FN43" t="b">
        <v>1</v>
      </c>
      <c r="FO43" s="4">
        <v>45687.914861111109</v>
      </c>
      <c r="FP43" t="s">
        <v>204</v>
      </c>
      <c r="FQ43" s="4">
        <v>45670.499641203707</v>
      </c>
      <c r="FR43" t="s">
        <v>385</v>
      </c>
      <c r="FS43" s="4">
        <v>45670.462025462963</v>
      </c>
    </row>
    <row r="44" spans="1:175" x14ac:dyDescent="0.25">
      <c r="A44">
        <v>615588</v>
      </c>
      <c r="B44">
        <v>150588</v>
      </c>
      <c r="C44" t="s">
        <v>387</v>
      </c>
      <c r="D44">
        <v>15</v>
      </c>
      <c r="E44">
        <v>154</v>
      </c>
      <c r="F44">
        <v>15402</v>
      </c>
      <c r="G44" t="s">
        <v>388</v>
      </c>
      <c r="H44" t="s">
        <v>387</v>
      </c>
      <c r="I44" t="s">
        <v>389</v>
      </c>
      <c r="J44">
        <v>7470</v>
      </c>
      <c r="K44">
        <v>2024</v>
      </c>
      <c r="M44">
        <v>44</v>
      </c>
      <c r="N44" t="s">
        <v>200</v>
      </c>
      <c r="O44">
        <v>13</v>
      </c>
      <c r="P44">
        <v>0</v>
      </c>
      <c r="Q44">
        <v>22</v>
      </c>
      <c r="R44">
        <v>31</v>
      </c>
      <c r="S44">
        <v>0</v>
      </c>
      <c r="T44">
        <v>185</v>
      </c>
      <c r="U44">
        <v>31</v>
      </c>
      <c r="V44">
        <v>45</v>
      </c>
      <c r="W44" t="s">
        <v>201</v>
      </c>
      <c r="X44" t="s">
        <v>231</v>
      </c>
      <c r="Y44">
        <v>1</v>
      </c>
      <c r="Z44">
        <v>18</v>
      </c>
      <c r="AB44">
        <v>0</v>
      </c>
      <c r="AC44">
        <v>0</v>
      </c>
      <c r="AE44">
        <v>0</v>
      </c>
      <c r="AF44">
        <v>1</v>
      </c>
      <c r="AG44">
        <v>0</v>
      </c>
      <c r="AI44">
        <v>48</v>
      </c>
      <c r="AJ44">
        <v>0</v>
      </c>
      <c r="AL44">
        <v>98</v>
      </c>
      <c r="AM44">
        <v>1</v>
      </c>
      <c r="AN44">
        <v>11</v>
      </c>
      <c r="AP44">
        <v>0</v>
      </c>
      <c r="AQ44">
        <v>2</v>
      </c>
      <c r="AS44">
        <v>0</v>
      </c>
      <c r="AT44">
        <v>0</v>
      </c>
      <c r="BA44">
        <v>0</v>
      </c>
      <c r="BH44">
        <v>0</v>
      </c>
      <c r="BO44">
        <v>1</v>
      </c>
      <c r="BP44">
        <v>35</v>
      </c>
      <c r="BR44">
        <v>0</v>
      </c>
      <c r="BS44">
        <v>6</v>
      </c>
      <c r="BU44">
        <v>0</v>
      </c>
      <c r="BV44">
        <v>0</v>
      </c>
      <c r="CC44" t="s">
        <v>230</v>
      </c>
      <c r="CE44" t="s">
        <v>201</v>
      </c>
      <c r="CH44">
        <v>17</v>
      </c>
      <c r="CI44">
        <v>0</v>
      </c>
      <c r="CJ44">
        <v>0</v>
      </c>
      <c r="CK44">
        <v>5</v>
      </c>
      <c r="CL44">
        <v>12</v>
      </c>
      <c r="CM44">
        <v>1</v>
      </c>
      <c r="CN44">
        <v>2</v>
      </c>
      <c r="CO44">
        <v>0</v>
      </c>
      <c r="CP44">
        <v>0</v>
      </c>
      <c r="CQ44">
        <v>0</v>
      </c>
      <c r="CS44" t="s">
        <v>390</v>
      </c>
      <c r="CT44" t="s">
        <v>391</v>
      </c>
      <c r="CU44" t="s">
        <v>271</v>
      </c>
      <c r="CW44" t="s">
        <v>237</v>
      </c>
      <c r="CY44" t="s">
        <v>392</v>
      </c>
      <c r="CZ44" t="s">
        <v>275</v>
      </c>
      <c r="DZ44">
        <v>1</v>
      </c>
      <c r="EA44">
        <v>2</v>
      </c>
      <c r="EB44">
        <v>1</v>
      </c>
      <c r="EC44">
        <v>0</v>
      </c>
      <c r="ED44">
        <v>1</v>
      </c>
      <c r="EE44">
        <v>0</v>
      </c>
      <c r="EF44">
        <v>0</v>
      </c>
      <c r="EG44">
        <v>0</v>
      </c>
      <c r="EH44">
        <v>0</v>
      </c>
      <c r="EI44">
        <v>0</v>
      </c>
      <c r="EJ44">
        <v>1</v>
      </c>
      <c r="EK44">
        <v>0</v>
      </c>
      <c r="EL44">
        <v>11</v>
      </c>
      <c r="EM44">
        <v>5</v>
      </c>
      <c r="EN44">
        <v>1</v>
      </c>
      <c r="EO44">
        <v>0</v>
      </c>
      <c r="ET44">
        <v>0</v>
      </c>
      <c r="EY44">
        <v>0</v>
      </c>
      <c r="FA44">
        <v>0</v>
      </c>
      <c r="FD44">
        <v>16</v>
      </c>
      <c r="FE44">
        <v>2</v>
      </c>
      <c r="FF44">
        <v>18</v>
      </c>
      <c r="FG44">
        <v>16</v>
      </c>
      <c r="FH44">
        <v>2</v>
      </c>
      <c r="FI44">
        <v>18</v>
      </c>
      <c r="FK44" t="b">
        <v>1</v>
      </c>
      <c r="FL44" s="4">
        <v>45733.720636574071</v>
      </c>
      <c r="FM44" t="s">
        <v>204</v>
      </c>
      <c r="FN44" t="b">
        <v>1</v>
      </c>
      <c r="FO44" s="4">
        <v>45733.720706018517</v>
      </c>
      <c r="FP44" t="s">
        <v>204</v>
      </c>
      <c r="FQ44" s="4">
        <v>45670.613969907405</v>
      </c>
      <c r="FR44" t="s">
        <v>389</v>
      </c>
      <c r="FS44" s="4">
        <v>45670.59039351852</v>
      </c>
    </row>
    <row r="45" spans="1:175" x14ac:dyDescent="0.25">
      <c r="A45">
        <v>615295</v>
      </c>
      <c r="B45">
        <v>150295</v>
      </c>
      <c r="C45" t="s">
        <v>393</v>
      </c>
      <c r="D45">
        <v>15</v>
      </c>
      <c r="E45">
        <v>152</v>
      </c>
      <c r="F45">
        <v>15204</v>
      </c>
      <c r="G45" t="s">
        <v>293</v>
      </c>
      <c r="H45" t="s">
        <v>393</v>
      </c>
      <c r="I45" t="s">
        <v>394</v>
      </c>
      <c r="J45">
        <v>10958</v>
      </c>
      <c r="K45">
        <v>2024</v>
      </c>
      <c r="M45">
        <v>40</v>
      </c>
      <c r="N45" t="s">
        <v>200</v>
      </c>
      <c r="O45">
        <v>12</v>
      </c>
      <c r="P45">
        <v>0</v>
      </c>
      <c r="Q45">
        <v>28</v>
      </c>
      <c r="R45">
        <v>38</v>
      </c>
      <c r="S45">
        <v>70</v>
      </c>
      <c r="T45" t="s">
        <v>200</v>
      </c>
      <c r="U45">
        <v>38</v>
      </c>
      <c r="V45">
        <v>108</v>
      </c>
      <c r="W45" t="s">
        <v>201</v>
      </c>
      <c r="X45" t="s">
        <v>201</v>
      </c>
      <c r="Y45">
        <v>1</v>
      </c>
      <c r="Z45">
        <v>26</v>
      </c>
      <c r="AC45">
        <v>0</v>
      </c>
      <c r="AF45">
        <v>0</v>
      </c>
      <c r="AM45">
        <v>0</v>
      </c>
      <c r="AT45">
        <v>0</v>
      </c>
      <c r="BA45">
        <v>1</v>
      </c>
      <c r="BB45">
        <v>11</v>
      </c>
      <c r="BE45">
        <v>0</v>
      </c>
      <c r="BH45">
        <v>0</v>
      </c>
      <c r="BO45">
        <v>0</v>
      </c>
      <c r="BV45">
        <v>0</v>
      </c>
      <c r="CD45">
        <v>1</v>
      </c>
      <c r="CE45" t="s">
        <v>201</v>
      </c>
      <c r="CH45">
        <v>12</v>
      </c>
      <c r="CI45">
        <v>0</v>
      </c>
      <c r="CJ45">
        <v>0</v>
      </c>
      <c r="CK45">
        <v>4</v>
      </c>
      <c r="CL45">
        <v>8</v>
      </c>
      <c r="CM45">
        <v>0</v>
      </c>
      <c r="CN45">
        <v>1</v>
      </c>
      <c r="CO45">
        <v>0</v>
      </c>
      <c r="CP45">
        <v>0</v>
      </c>
      <c r="CQ45">
        <v>0</v>
      </c>
      <c r="CS45" t="s">
        <v>395</v>
      </c>
      <c r="CT45" t="s">
        <v>396</v>
      </c>
      <c r="CU45" t="s">
        <v>272</v>
      </c>
      <c r="CV45" t="s">
        <v>397</v>
      </c>
      <c r="CW45" t="s">
        <v>237</v>
      </c>
      <c r="CY45" t="s">
        <v>313</v>
      </c>
      <c r="CZ45" t="s">
        <v>398</v>
      </c>
      <c r="DZ45">
        <v>0</v>
      </c>
      <c r="EA45">
        <v>0</v>
      </c>
      <c r="EB45">
        <v>0</v>
      </c>
      <c r="EC45">
        <v>0</v>
      </c>
      <c r="ED45">
        <v>0</v>
      </c>
      <c r="EE45">
        <v>0</v>
      </c>
      <c r="EF45">
        <v>0</v>
      </c>
      <c r="EG45">
        <v>0</v>
      </c>
      <c r="EH45">
        <v>0</v>
      </c>
      <c r="EI45">
        <v>0</v>
      </c>
      <c r="EJ45">
        <v>1</v>
      </c>
      <c r="EK45">
        <v>1</v>
      </c>
      <c r="EL45">
        <v>0</v>
      </c>
      <c r="EM45">
        <v>0</v>
      </c>
      <c r="EN45">
        <v>2</v>
      </c>
      <c r="EO45">
        <v>1</v>
      </c>
      <c r="EP45" t="s">
        <v>395</v>
      </c>
      <c r="ET45">
        <v>0</v>
      </c>
      <c r="EZ45">
        <v>0</v>
      </c>
      <c r="FB45">
        <v>0</v>
      </c>
      <c r="FC45" t="s">
        <v>399</v>
      </c>
      <c r="FD45">
        <v>9.25</v>
      </c>
      <c r="FE45">
        <v>0</v>
      </c>
      <c r="FF45">
        <v>9.25</v>
      </c>
      <c r="FG45">
        <v>9.25</v>
      </c>
      <c r="FH45">
        <v>0</v>
      </c>
      <c r="FI45">
        <v>9.25</v>
      </c>
      <c r="FK45" t="b">
        <v>1</v>
      </c>
      <c r="FL45" s="4">
        <v>45670.718194444446</v>
      </c>
      <c r="FM45" t="s">
        <v>394</v>
      </c>
      <c r="FN45" t="b">
        <v>1</v>
      </c>
      <c r="FO45" s="4">
        <v>45687.914942129632</v>
      </c>
      <c r="FP45" t="s">
        <v>204</v>
      </c>
      <c r="FQ45" s="4">
        <v>45670.715995370374</v>
      </c>
      <c r="FR45" t="s">
        <v>394</v>
      </c>
      <c r="FS45" s="4">
        <v>45670.688692129632</v>
      </c>
    </row>
    <row r="46" spans="1:175" x14ac:dyDescent="0.25">
      <c r="A46">
        <v>615478</v>
      </c>
      <c r="B46">
        <v>150478</v>
      </c>
      <c r="C46" t="s">
        <v>400</v>
      </c>
      <c r="D46">
        <v>15</v>
      </c>
      <c r="E46">
        <v>153</v>
      </c>
      <c r="F46">
        <v>15304</v>
      </c>
      <c r="G46" t="s">
        <v>216</v>
      </c>
      <c r="H46" t="s">
        <v>400</v>
      </c>
      <c r="I46" t="s">
        <v>401</v>
      </c>
      <c r="J46">
        <v>5142</v>
      </c>
      <c r="K46">
        <v>2024</v>
      </c>
      <c r="M46">
        <v>39</v>
      </c>
      <c r="N46" t="s">
        <v>200</v>
      </c>
      <c r="O46">
        <v>24</v>
      </c>
      <c r="P46">
        <v>1</v>
      </c>
      <c r="Q46">
        <v>45</v>
      </c>
      <c r="R46">
        <v>48</v>
      </c>
      <c r="S46">
        <v>147</v>
      </c>
      <c r="T46">
        <v>54</v>
      </c>
      <c r="U46">
        <v>21</v>
      </c>
      <c r="V46">
        <v>149</v>
      </c>
      <c r="W46" t="s">
        <v>201</v>
      </c>
      <c r="X46" t="s">
        <v>201</v>
      </c>
      <c r="Y46">
        <v>1</v>
      </c>
      <c r="Z46">
        <v>15</v>
      </c>
      <c r="AC46">
        <v>0</v>
      </c>
      <c r="AF46">
        <v>0</v>
      </c>
      <c r="AM46">
        <v>1</v>
      </c>
      <c r="AN46">
        <v>21</v>
      </c>
      <c r="AQ46">
        <v>0</v>
      </c>
      <c r="AT46">
        <v>0</v>
      </c>
      <c r="BA46">
        <v>1</v>
      </c>
      <c r="BB46">
        <v>23</v>
      </c>
      <c r="BE46">
        <v>0</v>
      </c>
      <c r="BH46">
        <v>0</v>
      </c>
      <c r="BO46">
        <v>1</v>
      </c>
      <c r="BP46">
        <v>26</v>
      </c>
      <c r="BS46">
        <v>3</v>
      </c>
      <c r="BV46">
        <v>0</v>
      </c>
      <c r="CC46" t="s">
        <v>202</v>
      </c>
      <c r="CE46" t="s">
        <v>201</v>
      </c>
      <c r="CH46">
        <v>31</v>
      </c>
      <c r="CI46">
        <v>0</v>
      </c>
      <c r="CJ46">
        <v>0</v>
      </c>
      <c r="CK46">
        <v>16</v>
      </c>
      <c r="CL46">
        <v>15</v>
      </c>
      <c r="CM46">
        <v>2</v>
      </c>
      <c r="CN46">
        <v>9</v>
      </c>
      <c r="CO46">
        <v>0</v>
      </c>
      <c r="CP46">
        <v>0</v>
      </c>
      <c r="CQ46">
        <v>0</v>
      </c>
      <c r="CR46">
        <v>1</v>
      </c>
      <c r="DZ46">
        <v>2</v>
      </c>
      <c r="EA46">
        <v>0</v>
      </c>
      <c r="EB46">
        <v>0</v>
      </c>
      <c r="EC46">
        <v>0</v>
      </c>
      <c r="ED46">
        <v>2</v>
      </c>
      <c r="EE46">
        <v>0</v>
      </c>
      <c r="EF46">
        <v>0</v>
      </c>
      <c r="EG46">
        <v>0</v>
      </c>
      <c r="EH46">
        <v>0</v>
      </c>
      <c r="EI46">
        <v>0</v>
      </c>
      <c r="EJ46">
        <v>0</v>
      </c>
      <c r="EK46">
        <v>0</v>
      </c>
      <c r="EL46">
        <v>4</v>
      </c>
      <c r="EM46">
        <v>0</v>
      </c>
      <c r="EN46">
        <v>2</v>
      </c>
      <c r="EO46">
        <v>0</v>
      </c>
      <c r="ET46">
        <v>0</v>
      </c>
      <c r="EZ46">
        <v>0</v>
      </c>
      <c r="FB46">
        <v>0</v>
      </c>
      <c r="FD46">
        <v>21.25</v>
      </c>
      <c r="FE46">
        <v>0.75</v>
      </c>
      <c r="FF46">
        <v>22</v>
      </c>
      <c r="FG46">
        <v>21.25</v>
      </c>
      <c r="FH46">
        <v>0.75</v>
      </c>
      <c r="FI46">
        <v>22</v>
      </c>
      <c r="FK46" t="b">
        <v>1</v>
      </c>
      <c r="FL46" s="4">
        <v>45670.812719907408</v>
      </c>
      <c r="FM46" t="s">
        <v>401</v>
      </c>
      <c r="FN46" t="b">
        <v>1</v>
      </c>
      <c r="FO46" s="4">
        <v>45687.914988425924</v>
      </c>
      <c r="FP46" t="s">
        <v>204</v>
      </c>
      <c r="FQ46" s="4">
        <v>45670.811655092592</v>
      </c>
      <c r="FR46" t="s">
        <v>401</v>
      </c>
      <c r="FS46" s="4">
        <v>45670.805300925924</v>
      </c>
    </row>
    <row r="47" spans="1:175" x14ac:dyDescent="0.25">
      <c r="A47">
        <v>615267</v>
      </c>
      <c r="B47">
        <v>150267</v>
      </c>
      <c r="C47" t="s">
        <v>402</v>
      </c>
      <c r="D47">
        <v>15</v>
      </c>
      <c r="E47">
        <v>152</v>
      </c>
      <c r="F47">
        <v>15202</v>
      </c>
      <c r="G47" t="s">
        <v>403</v>
      </c>
      <c r="H47" t="s">
        <v>402</v>
      </c>
      <c r="I47" t="s">
        <v>404</v>
      </c>
      <c r="J47">
        <v>11669</v>
      </c>
      <c r="K47">
        <v>2024</v>
      </c>
      <c r="M47">
        <v>46</v>
      </c>
      <c r="N47" t="s">
        <v>200</v>
      </c>
      <c r="O47">
        <v>26</v>
      </c>
      <c r="P47">
        <v>1</v>
      </c>
      <c r="Q47">
        <v>49</v>
      </c>
      <c r="R47">
        <v>53</v>
      </c>
      <c r="S47">
        <v>60</v>
      </c>
      <c r="T47">
        <v>0</v>
      </c>
      <c r="U47">
        <v>36</v>
      </c>
      <c r="V47">
        <v>75</v>
      </c>
      <c r="Y47">
        <v>1</v>
      </c>
      <c r="Z47">
        <v>21</v>
      </c>
      <c r="AA47">
        <v>0</v>
      </c>
      <c r="AB47">
        <v>0</v>
      </c>
      <c r="AC47">
        <v>0</v>
      </c>
      <c r="AD47">
        <v>0</v>
      </c>
      <c r="AE47">
        <v>0</v>
      </c>
      <c r="AF47">
        <v>0</v>
      </c>
      <c r="AM47">
        <v>1</v>
      </c>
      <c r="AN47">
        <v>31</v>
      </c>
      <c r="AO47">
        <v>0</v>
      </c>
      <c r="AP47">
        <v>0</v>
      </c>
      <c r="AQ47">
        <v>1</v>
      </c>
      <c r="AR47">
        <v>0</v>
      </c>
      <c r="AS47">
        <v>0</v>
      </c>
      <c r="AT47">
        <v>0</v>
      </c>
      <c r="BA47">
        <v>1</v>
      </c>
      <c r="BB47">
        <v>18</v>
      </c>
      <c r="BC47">
        <v>0</v>
      </c>
      <c r="BD47">
        <v>0</v>
      </c>
      <c r="BE47">
        <v>0</v>
      </c>
      <c r="BF47">
        <v>0</v>
      </c>
      <c r="BG47">
        <v>0</v>
      </c>
      <c r="BH47">
        <v>0</v>
      </c>
      <c r="BO47">
        <v>1</v>
      </c>
      <c r="BP47">
        <v>22</v>
      </c>
      <c r="BQ47">
        <v>0</v>
      </c>
      <c r="BR47">
        <v>0</v>
      </c>
      <c r="BS47">
        <v>0</v>
      </c>
      <c r="BT47">
        <v>0</v>
      </c>
      <c r="BU47">
        <v>0</v>
      </c>
      <c r="BV47">
        <v>0</v>
      </c>
      <c r="CC47" t="s">
        <v>242</v>
      </c>
      <c r="CE47" t="s">
        <v>201</v>
      </c>
      <c r="CH47">
        <v>39</v>
      </c>
      <c r="CI47">
        <v>0</v>
      </c>
      <c r="CJ47">
        <v>1</v>
      </c>
      <c r="CK47">
        <v>12</v>
      </c>
      <c r="CL47">
        <v>26</v>
      </c>
      <c r="CM47">
        <v>6</v>
      </c>
      <c r="CN47">
        <v>3</v>
      </c>
      <c r="CO47">
        <v>0</v>
      </c>
      <c r="CP47">
        <v>0</v>
      </c>
      <c r="CQ47">
        <v>0</v>
      </c>
      <c r="CR47">
        <v>1</v>
      </c>
      <c r="DZ47">
        <v>1</v>
      </c>
      <c r="EA47">
        <v>0</v>
      </c>
      <c r="EB47">
        <v>1</v>
      </c>
      <c r="EC47">
        <v>0</v>
      </c>
      <c r="ED47">
        <v>0</v>
      </c>
      <c r="EE47">
        <v>0</v>
      </c>
      <c r="EF47">
        <v>0</v>
      </c>
      <c r="EG47">
        <v>0</v>
      </c>
      <c r="EH47">
        <v>0</v>
      </c>
      <c r="EI47">
        <v>0</v>
      </c>
      <c r="EJ47">
        <v>1</v>
      </c>
      <c r="EK47">
        <v>0</v>
      </c>
      <c r="EL47">
        <v>8</v>
      </c>
      <c r="EM47">
        <v>1</v>
      </c>
      <c r="EN47">
        <v>3</v>
      </c>
      <c r="EO47">
        <v>0</v>
      </c>
      <c r="ET47">
        <v>0</v>
      </c>
      <c r="EY47">
        <v>0</v>
      </c>
      <c r="FA47">
        <v>1</v>
      </c>
      <c r="FC47" t="s">
        <v>405</v>
      </c>
      <c r="FD47">
        <v>23</v>
      </c>
      <c r="FE47">
        <v>0.25</v>
      </c>
      <c r="FF47">
        <v>23.25</v>
      </c>
      <c r="FG47">
        <v>23</v>
      </c>
      <c r="FH47">
        <v>0.25</v>
      </c>
      <c r="FI47">
        <v>23.25</v>
      </c>
      <c r="FK47" t="b">
        <v>1</v>
      </c>
      <c r="FL47" s="4">
        <v>45665.512800925928</v>
      </c>
      <c r="FM47" t="s">
        <v>404</v>
      </c>
      <c r="FN47" t="b">
        <v>1</v>
      </c>
      <c r="FO47" s="4">
        <v>45687.913888888892</v>
      </c>
      <c r="FP47" t="s">
        <v>204</v>
      </c>
      <c r="FQ47" s="4">
        <v>45670.865324074075</v>
      </c>
      <c r="FR47" t="s">
        <v>204</v>
      </c>
      <c r="FS47" s="4">
        <v>45662.642175925925</v>
      </c>
    </row>
    <row r="48" spans="1:175" x14ac:dyDescent="0.25">
      <c r="A48">
        <v>615198</v>
      </c>
      <c r="B48">
        <v>150198</v>
      </c>
      <c r="C48" t="s">
        <v>406</v>
      </c>
      <c r="D48">
        <v>15</v>
      </c>
      <c r="E48">
        <v>151</v>
      </c>
      <c r="F48">
        <v>15107</v>
      </c>
      <c r="G48" t="s">
        <v>407</v>
      </c>
      <c r="H48" t="s">
        <v>408</v>
      </c>
      <c r="I48" t="s">
        <v>409</v>
      </c>
      <c r="J48">
        <v>3781</v>
      </c>
      <c r="K48">
        <v>2024</v>
      </c>
      <c r="M48">
        <v>157</v>
      </c>
      <c r="N48">
        <v>129</v>
      </c>
      <c r="O48">
        <v>74</v>
      </c>
      <c r="P48">
        <v>1</v>
      </c>
      <c r="Q48">
        <v>135</v>
      </c>
      <c r="R48">
        <v>257</v>
      </c>
      <c r="S48">
        <v>424</v>
      </c>
      <c r="T48">
        <v>450</v>
      </c>
      <c r="U48">
        <v>189</v>
      </c>
      <c r="V48">
        <v>630</v>
      </c>
      <c r="W48" t="s">
        <v>231</v>
      </c>
      <c r="Y48">
        <v>1</v>
      </c>
      <c r="Z48">
        <v>93</v>
      </c>
      <c r="AA48">
        <v>0</v>
      </c>
      <c r="AB48">
        <v>0</v>
      </c>
      <c r="AC48">
        <v>1</v>
      </c>
      <c r="AD48">
        <v>0</v>
      </c>
      <c r="AE48">
        <v>0</v>
      </c>
      <c r="AF48">
        <v>2</v>
      </c>
      <c r="AG48">
        <v>4</v>
      </c>
      <c r="AH48">
        <v>3</v>
      </c>
      <c r="AI48">
        <v>0</v>
      </c>
      <c r="AJ48">
        <v>0</v>
      </c>
      <c r="AK48">
        <v>6</v>
      </c>
      <c r="AL48">
        <v>0</v>
      </c>
      <c r="AM48">
        <v>2</v>
      </c>
      <c r="AN48">
        <v>86</v>
      </c>
      <c r="AO48">
        <v>0</v>
      </c>
      <c r="AP48">
        <v>0</v>
      </c>
      <c r="AQ48">
        <v>6</v>
      </c>
      <c r="AR48">
        <v>0</v>
      </c>
      <c r="AS48">
        <v>0</v>
      </c>
      <c r="AT48">
        <v>1</v>
      </c>
      <c r="AU48">
        <v>0</v>
      </c>
      <c r="AV48">
        <v>3</v>
      </c>
      <c r="AW48">
        <v>0</v>
      </c>
      <c r="AX48">
        <v>0</v>
      </c>
      <c r="AY48">
        <v>5</v>
      </c>
      <c r="AZ48">
        <v>0</v>
      </c>
      <c r="BA48">
        <v>1</v>
      </c>
      <c r="BB48">
        <v>68</v>
      </c>
      <c r="BC48">
        <v>0</v>
      </c>
      <c r="BD48">
        <v>0</v>
      </c>
      <c r="BE48">
        <v>0</v>
      </c>
      <c r="BF48">
        <v>0</v>
      </c>
      <c r="BG48">
        <v>0</v>
      </c>
      <c r="BH48">
        <v>1</v>
      </c>
      <c r="BI48">
        <v>0</v>
      </c>
      <c r="BJ48">
        <v>4</v>
      </c>
      <c r="BK48">
        <v>0</v>
      </c>
      <c r="BL48">
        <v>0</v>
      </c>
      <c r="BM48">
        <v>6</v>
      </c>
      <c r="BN48">
        <v>0</v>
      </c>
      <c r="BO48">
        <v>2</v>
      </c>
      <c r="BP48">
        <v>117</v>
      </c>
      <c r="BQ48">
        <v>0</v>
      </c>
      <c r="BR48">
        <v>0</v>
      </c>
      <c r="BS48">
        <v>0</v>
      </c>
      <c r="BT48">
        <v>0</v>
      </c>
      <c r="BU48">
        <v>0</v>
      </c>
      <c r="BV48">
        <v>1</v>
      </c>
      <c r="BW48">
        <v>0</v>
      </c>
      <c r="BX48">
        <v>3</v>
      </c>
      <c r="BY48">
        <v>0</v>
      </c>
      <c r="BZ48">
        <v>0</v>
      </c>
      <c r="CA48">
        <v>5</v>
      </c>
      <c r="CB48">
        <v>0</v>
      </c>
      <c r="CC48" t="s">
        <v>202</v>
      </c>
      <c r="CE48" t="s">
        <v>231</v>
      </c>
      <c r="CF48" t="s">
        <v>232</v>
      </c>
      <c r="CG48">
        <v>20</v>
      </c>
      <c r="CH48">
        <v>165</v>
      </c>
      <c r="CI48">
        <v>17</v>
      </c>
      <c r="CJ48">
        <v>1</v>
      </c>
      <c r="CK48">
        <v>37</v>
      </c>
      <c r="CL48">
        <v>110</v>
      </c>
      <c r="CM48">
        <v>10</v>
      </c>
      <c r="CN48">
        <v>5</v>
      </c>
      <c r="CO48">
        <v>0</v>
      </c>
      <c r="CP48">
        <v>2</v>
      </c>
      <c r="CQ48">
        <v>8</v>
      </c>
      <c r="CS48" t="s">
        <v>410</v>
      </c>
      <c r="CT48" t="s">
        <v>411</v>
      </c>
      <c r="CU48" t="s">
        <v>271</v>
      </c>
      <c r="CW48" t="s">
        <v>230</v>
      </c>
      <c r="CY48" t="s">
        <v>316</v>
      </c>
      <c r="CZ48" t="s">
        <v>202</v>
      </c>
      <c r="DA48" t="s">
        <v>412</v>
      </c>
      <c r="DB48" t="s">
        <v>413</v>
      </c>
      <c r="DC48" t="s">
        <v>271</v>
      </c>
      <c r="DE48" t="s">
        <v>230</v>
      </c>
      <c r="DG48" t="s">
        <v>363</v>
      </c>
      <c r="DH48" t="s">
        <v>260</v>
      </c>
      <c r="DZ48">
        <v>11</v>
      </c>
      <c r="EA48">
        <v>7</v>
      </c>
      <c r="EB48">
        <v>1</v>
      </c>
      <c r="EC48">
        <v>0</v>
      </c>
      <c r="ED48">
        <v>0</v>
      </c>
      <c r="EE48">
        <v>1</v>
      </c>
      <c r="EF48">
        <v>0</v>
      </c>
      <c r="EG48">
        <v>0</v>
      </c>
      <c r="EH48">
        <v>0</v>
      </c>
      <c r="EI48">
        <v>0</v>
      </c>
      <c r="EJ48">
        <v>8</v>
      </c>
      <c r="EK48">
        <v>0</v>
      </c>
      <c r="EL48">
        <v>13</v>
      </c>
      <c r="EM48">
        <v>15</v>
      </c>
      <c r="EN48">
        <v>20</v>
      </c>
      <c r="EO48">
        <v>0</v>
      </c>
      <c r="ET48">
        <v>0</v>
      </c>
      <c r="EZ48">
        <v>0</v>
      </c>
      <c r="FB48" t="s">
        <v>194</v>
      </c>
      <c r="FD48">
        <v>91</v>
      </c>
      <c r="FE48">
        <v>1.75</v>
      </c>
      <c r="FF48">
        <v>92.75</v>
      </c>
      <c r="FG48">
        <v>95.25</v>
      </c>
      <c r="FH48">
        <v>7.25</v>
      </c>
      <c r="FI48">
        <v>102.5</v>
      </c>
      <c r="FK48" t="b">
        <v>1</v>
      </c>
      <c r="FL48" s="4">
        <v>45670.867164351854</v>
      </c>
      <c r="FM48" t="s">
        <v>409</v>
      </c>
      <c r="FN48" t="b">
        <v>1</v>
      </c>
      <c r="FO48" s="4">
        <v>45680.635601851849</v>
      </c>
      <c r="FP48" t="s">
        <v>204</v>
      </c>
      <c r="FQ48" s="4">
        <v>45670.866446759261</v>
      </c>
      <c r="FR48" t="s">
        <v>409</v>
      </c>
      <c r="FS48" s="4">
        <v>45665.800706018519</v>
      </c>
    </row>
    <row r="49" spans="1:175" x14ac:dyDescent="0.25">
      <c r="A49">
        <v>615254</v>
      </c>
      <c r="B49">
        <v>150254</v>
      </c>
      <c r="C49" t="s">
        <v>414</v>
      </c>
      <c r="D49">
        <v>15</v>
      </c>
      <c r="E49">
        <v>153</v>
      </c>
      <c r="F49">
        <v>15307</v>
      </c>
      <c r="G49" t="s">
        <v>415</v>
      </c>
      <c r="H49" t="s">
        <v>414</v>
      </c>
      <c r="I49" t="s">
        <v>416</v>
      </c>
      <c r="J49">
        <v>11962</v>
      </c>
      <c r="K49">
        <v>2024</v>
      </c>
      <c r="M49">
        <v>14</v>
      </c>
      <c r="N49" t="s">
        <v>200</v>
      </c>
      <c r="O49">
        <v>8</v>
      </c>
      <c r="P49">
        <v>0</v>
      </c>
      <c r="Q49">
        <v>0</v>
      </c>
      <c r="R49">
        <v>23</v>
      </c>
      <c r="S49">
        <v>120</v>
      </c>
      <c r="T49">
        <v>0</v>
      </c>
      <c r="U49">
        <v>0</v>
      </c>
      <c r="V49">
        <v>15</v>
      </c>
      <c r="W49" t="s">
        <v>201</v>
      </c>
      <c r="X49" t="s">
        <v>201</v>
      </c>
      <c r="Y49">
        <v>0</v>
      </c>
      <c r="AF49">
        <v>0</v>
      </c>
      <c r="AM49">
        <v>1</v>
      </c>
      <c r="AN49">
        <v>9</v>
      </c>
      <c r="AQ49">
        <v>0</v>
      </c>
      <c r="AT49">
        <v>0</v>
      </c>
      <c r="BA49">
        <v>1</v>
      </c>
      <c r="BB49">
        <v>13</v>
      </c>
      <c r="BE49">
        <v>0</v>
      </c>
      <c r="BH49">
        <v>0</v>
      </c>
      <c r="BO49">
        <v>1</v>
      </c>
      <c r="BP49">
        <v>8</v>
      </c>
      <c r="BS49">
        <v>0</v>
      </c>
      <c r="BV49">
        <v>0</v>
      </c>
      <c r="CC49" t="s">
        <v>202</v>
      </c>
      <c r="CD49">
        <v>1</v>
      </c>
      <c r="CE49" t="s">
        <v>201</v>
      </c>
      <c r="CH49">
        <v>14</v>
      </c>
      <c r="CI49">
        <v>0</v>
      </c>
      <c r="CJ49">
        <v>0</v>
      </c>
      <c r="CK49">
        <v>4</v>
      </c>
      <c r="CL49">
        <v>10</v>
      </c>
      <c r="CM49">
        <v>1</v>
      </c>
      <c r="CN49">
        <v>0</v>
      </c>
      <c r="CO49">
        <v>0</v>
      </c>
      <c r="CP49">
        <v>0</v>
      </c>
      <c r="CQ49">
        <v>0</v>
      </c>
      <c r="CR49">
        <v>1</v>
      </c>
      <c r="DZ49">
        <v>2</v>
      </c>
      <c r="EA49">
        <v>0</v>
      </c>
      <c r="EB49">
        <v>0</v>
      </c>
      <c r="EC49">
        <v>0</v>
      </c>
      <c r="ED49">
        <v>0</v>
      </c>
      <c r="EE49">
        <v>0</v>
      </c>
      <c r="EF49">
        <v>0</v>
      </c>
      <c r="EG49">
        <v>0</v>
      </c>
      <c r="EH49">
        <v>0</v>
      </c>
      <c r="EI49">
        <v>0</v>
      </c>
      <c r="EJ49">
        <v>1</v>
      </c>
      <c r="EK49">
        <v>0</v>
      </c>
      <c r="EL49">
        <v>3</v>
      </c>
      <c r="EM49">
        <v>0</v>
      </c>
      <c r="EN49">
        <v>0</v>
      </c>
      <c r="EO49">
        <v>0</v>
      </c>
      <c r="ET49">
        <v>0</v>
      </c>
      <c r="EZ49">
        <v>0</v>
      </c>
      <c r="FB49">
        <v>0</v>
      </c>
      <c r="FC49" t="s">
        <v>417</v>
      </c>
      <c r="FD49">
        <v>7.5</v>
      </c>
      <c r="FE49">
        <v>0</v>
      </c>
      <c r="FF49">
        <v>7.5</v>
      </c>
      <c r="FG49">
        <v>7.5</v>
      </c>
      <c r="FH49">
        <v>0</v>
      </c>
      <c r="FI49">
        <v>7.5</v>
      </c>
      <c r="FK49" t="b">
        <v>1</v>
      </c>
      <c r="FL49" s="4">
        <v>45671.467291666668</v>
      </c>
      <c r="FM49" t="s">
        <v>416</v>
      </c>
      <c r="FN49" t="b">
        <v>1</v>
      </c>
      <c r="FO49" s="4">
        <v>45687.915034722224</v>
      </c>
      <c r="FP49" t="s">
        <v>204</v>
      </c>
      <c r="FQ49" s="4">
        <v>45671.464722222219</v>
      </c>
      <c r="FR49" t="s">
        <v>416</v>
      </c>
      <c r="FS49" s="4">
        <v>45671.453622685185</v>
      </c>
    </row>
    <row r="50" spans="1:175" x14ac:dyDescent="0.25">
      <c r="A50">
        <v>615195</v>
      </c>
      <c r="B50">
        <v>150195</v>
      </c>
      <c r="C50" t="s">
        <v>418</v>
      </c>
      <c r="D50">
        <v>15</v>
      </c>
      <c r="E50">
        <v>151</v>
      </c>
      <c r="F50">
        <v>15107</v>
      </c>
      <c r="G50" t="s">
        <v>407</v>
      </c>
      <c r="H50" t="s">
        <v>418</v>
      </c>
      <c r="I50" t="s">
        <v>419</v>
      </c>
      <c r="J50">
        <v>6864</v>
      </c>
      <c r="K50">
        <v>2024</v>
      </c>
      <c r="M50" t="s">
        <v>420</v>
      </c>
      <c r="N50">
        <v>41</v>
      </c>
      <c r="O50">
        <v>36</v>
      </c>
      <c r="P50">
        <v>1</v>
      </c>
      <c r="Q50">
        <v>41</v>
      </c>
      <c r="R50">
        <v>79</v>
      </c>
      <c r="S50">
        <v>187</v>
      </c>
      <c r="T50">
        <v>248</v>
      </c>
      <c r="U50">
        <v>29</v>
      </c>
      <c r="V50">
        <v>39</v>
      </c>
      <c r="W50" t="s">
        <v>201</v>
      </c>
      <c r="X50" t="s">
        <v>201</v>
      </c>
      <c r="Y50">
        <v>1</v>
      </c>
      <c r="Z50">
        <v>17</v>
      </c>
      <c r="AC50">
        <v>1</v>
      </c>
      <c r="AF50">
        <v>0</v>
      </c>
      <c r="AM50">
        <v>1</v>
      </c>
      <c r="AN50">
        <v>27</v>
      </c>
      <c r="AQ50">
        <v>1</v>
      </c>
      <c r="AT50">
        <v>0</v>
      </c>
      <c r="BA50">
        <v>2</v>
      </c>
      <c r="BB50">
        <v>8</v>
      </c>
      <c r="BE50">
        <v>0</v>
      </c>
      <c r="BH50">
        <v>0</v>
      </c>
      <c r="BO50">
        <v>1</v>
      </c>
      <c r="BP50">
        <v>1</v>
      </c>
      <c r="BS50">
        <v>0</v>
      </c>
      <c r="BV50">
        <v>0</v>
      </c>
      <c r="CC50" t="s">
        <v>254</v>
      </c>
      <c r="CE50" t="s">
        <v>201</v>
      </c>
      <c r="CH50">
        <v>32</v>
      </c>
      <c r="CI50">
        <v>0</v>
      </c>
      <c r="CJ50">
        <v>1</v>
      </c>
      <c r="CK50">
        <v>3</v>
      </c>
      <c r="CL50">
        <v>28</v>
      </c>
      <c r="CM50">
        <v>0</v>
      </c>
      <c r="CN50">
        <v>4</v>
      </c>
      <c r="CO50">
        <v>0</v>
      </c>
      <c r="CP50">
        <v>0</v>
      </c>
      <c r="CQ50">
        <v>0</v>
      </c>
      <c r="CR50">
        <v>1</v>
      </c>
      <c r="DZ50">
        <v>1</v>
      </c>
      <c r="EA50">
        <v>2</v>
      </c>
      <c r="EB50">
        <v>0</v>
      </c>
      <c r="EC50">
        <v>0</v>
      </c>
      <c r="ED50">
        <v>0</v>
      </c>
      <c r="EE50">
        <v>0</v>
      </c>
      <c r="EF50">
        <v>0</v>
      </c>
      <c r="EG50">
        <v>0</v>
      </c>
      <c r="EH50">
        <v>0</v>
      </c>
      <c r="EI50">
        <v>0</v>
      </c>
      <c r="EJ50">
        <v>2</v>
      </c>
      <c r="EK50">
        <v>0</v>
      </c>
      <c r="EL50">
        <v>5</v>
      </c>
      <c r="EM50">
        <v>3</v>
      </c>
      <c r="EN50">
        <v>10</v>
      </c>
      <c r="EO50">
        <v>0</v>
      </c>
      <c r="ET50">
        <v>0</v>
      </c>
      <c r="EZ50">
        <v>0</v>
      </c>
      <c r="FA50">
        <v>1</v>
      </c>
      <c r="FC50" t="s">
        <v>421</v>
      </c>
      <c r="FD50">
        <v>13.25</v>
      </c>
      <c r="FE50">
        <v>0.5</v>
      </c>
      <c r="FF50">
        <v>13.75</v>
      </c>
      <c r="FG50">
        <v>13.25</v>
      </c>
      <c r="FH50">
        <v>0.5</v>
      </c>
      <c r="FI50">
        <v>13.75</v>
      </c>
      <c r="FK50" t="b">
        <v>1</v>
      </c>
      <c r="FL50" s="4">
        <v>45670.693796296298</v>
      </c>
      <c r="FM50" t="s">
        <v>422</v>
      </c>
      <c r="FN50" t="b">
        <v>1</v>
      </c>
      <c r="FO50" s="4">
        <v>45680.633796296293</v>
      </c>
      <c r="FP50" t="s">
        <v>204</v>
      </c>
      <c r="FQ50" s="4">
        <v>45671.733773148146</v>
      </c>
      <c r="FR50" t="s">
        <v>423</v>
      </c>
      <c r="FS50" s="4">
        <v>45573.539629629631</v>
      </c>
    </row>
    <row r="51" spans="1:175" ht="210" x14ac:dyDescent="0.25">
      <c r="A51">
        <v>615586</v>
      </c>
      <c r="B51">
        <v>150586</v>
      </c>
      <c r="C51" t="s">
        <v>424</v>
      </c>
      <c r="D51">
        <v>15</v>
      </c>
      <c r="E51">
        <v>154</v>
      </c>
      <c r="F51">
        <v>15402</v>
      </c>
      <c r="G51" t="s">
        <v>425</v>
      </c>
      <c r="H51" t="s">
        <v>424</v>
      </c>
      <c r="I51" t="s">
        <v>426</v>
      </c>
      <c r="J51">
        <v>4360</v>
      </c>
      <c r="K51">
        <v>2024</v>
      </c>
      <c r="M51">
        <v>20</v>
      </c>
      <c r="N51" t="s">
        <v>0</v>
      </c>
      <c r="O51">
        <v>10</v>
      </c>
      <c r="P51">
        <v>0</v>
      </c>
      <c r="Q51">
        <v>10</v>
      </c>
      <c r="R51">
        <v>10</v>
      </c>
      <c r="S51">
        <v>26</v>
      </c>
      <c r="T51">
        <v>0</v>
      </c>
      <c r="U51">
        <v>19</v>
      </c>
      <c r="V51">
        <v>21</v>
      </c>
      <c r="W51" t="s">
        <v>201</v>
      </c>
      <c r="X51" t="s">
        <v>201</v>
      </c>
      <c r="Y51">
        <v>1</v>
      </c>
      <c r="Z51">
        <v>7</v>
      </c>
      <c r="AC51">
        <v>0</v>
      </c>
      <c r="AF51">
        <v>0</v>
      </c>
      <c r="AM51">
        <v>0</v>
      </c>
      <c r="AT51">
        <v>0</v>
      </c>
      <c r="BA51">
        <v>1</v>
      </c>
      <c r="BB51">
        <v>12</v>
      </c>
      <c r="BE51">
        <v>0</v>
      </c>
      <c r="BH51">
        <v>0</v>
      </c>
      <c r="BO51">
        <v>0</v>
      </c>
      <c r="BV51">
        <v>0</v>
      </c>
      <c r="CD51">
        <v>1</v>
      </c>
      <c r="CE51" t="s">
        <v>201</v>
      </c>
      <c r="CH51">
        <v>10</v>
      </c>
      <c r="CI51">
        <v>0</v>
      </c>
      <c r="CJ51">
        <v>0</v>
      </c>
      <c r="CK51">
        <v>5</v>
      </c>
      <c r="CL51">
        <v>5</v>
      </c>
      <c r="CM51">
        <v>0</v>
      </c>
      <c r="CN51">
        <v>2</v>
      </c>
      <c r="CO51">
        <v>0</v>
      </c>
      <c r="CP51">
        <v>0</v>
      </c>
      <c r="CQ51">
        <v>0</v>
      </c>
      <c r="CR51">
        <v>1</v>
      </c>
      <c r="DZ51">
        <v>0</v>
      </c>
      <c r="EA51">
        <v>0</v>
      </c>
      <c r="EB51">
        <v>0</v>
      </c>
      <c r="EC51">
        <v>0</v>
      </c>
      <c r="ED51">
        <v>0</v>
      </c>
      <c r="EE51">
        <v>0</v>
      </c>
      <c r="EF51">
        <v>0</v>
      </c>
      <c r="EG51">
        <v>0</v>
      </c>
      <c r="EH51">
        <v>0</v>
      </c>
      <c r="EI51">
        <v>0</v>
      </c>
      <c r="EJ51">
        <v>1</v>
      </c>
      <c r="EK51">
        <v>0</v>
      </c>
      <c r="EL51">
        <v>1</v>
      </c>
      <c r="EM51">
        <v>0</v>
      </c>
      <c r="EN51">
        <v>0</v>
      </c>
      <c r="EO51">
        <v>0</v>
      </c>
      <c r="ET51">
        <v>0</v>
      </c>
      <c r="EY51">
        <v>0</v>
      </c>
      <c r="FA51">
        <v>2</v>
      </c>
      <c r="FC51" s="5" t="s">
        <v>427</v>
      </c>
      <c r="FD51">
        <v>4.75</v>
      </c>
      <c r="FE51">
        <v>0</v>
      </c>
      <c r="FF51">
        <v>4.75</v>
      </c>
      <c r="FG51">
        <v>4.75</v>
      </c>
      <c r="FH51">
        <v>0</v>
      </c>
      <c r="FI51">
        <v>4.75</v>
      </c>
      <c r="FK51" t="b">
        <v>1</v>
      </c>
      <c r="FL51" s="4">
        <v>45671.777557870373</v>
      </c>
      <c r="FM51" t="s">
        <v>426</v>
      </c>
      <c r="FN51" t="b">
        <v>1</v>
      </c>
      <c r="FO51" s="4">
        <v>45680.571608796294</v>
      </c>
      <c r="FP51" t="s">
        <v>204</v>
      </c>
      <c r="FQ51" s="4">
        <v>45671.776990740742</v>
      </c>
      <c r="FR51" t="s">
        <v>426</v>
      </c>
      <c r="FS51" s="4">
        <v>45670.75203703704</v>
      </c>
    </row>
    <row r="52" spans="1:175" ht="409.5" x14ac:dyDescent="0.25">
      <c r="A52">
        <v>615639</v>
      </c>
      <c r="B52">
        <v>150639</v>
      </c>
      <c r="C52" t="s">
        <v>428</v>
      </c>
      <c r="D52">
        <v>15</v>
      </c>
      <c r="E52">
        <v>154</v>
      </c>
      <c r="F52">
        <v>15406</v>
      </c>
      <c r="G52" t="s">
        <v>378</v>
      </c>
      <c r="H52" t="s">
        <v>429</v>
      </c>
      <c r="I52" t="s">
        <v>430</v>
      </c>
      <c r="J52">
        <v>6597</v>
      </c>
      <c r="K52">
        <v>2024</v>
      </c>
      <c r="M52">
        <v>57</v>
      </c>
      <c r="N52" t="s">
        <v>200</v>
      </c>
      <c r="O52">
        <v>22</v>
      </c>
      <c r="P52">
        <v>1</v>
      </c>
      <c r="Q52">
        <v>22</v>
      </c>
      <c r="R52">
        <v>26</v>
      </c>
      <c r="S52">
        <v>50</v>
      </c>
      <c r="T52">
        <v>0</v>
      </c>
      <c r="U52">
        <v>16</v>
      </c>
      <c r="V52">
        <v>20</v>
      </c>
      <c r="Y52">
        <v>1</v>
      </c>
      <c r="Z52">
        <v>22</v>
      </c>
      <c r="AA52">
        <v>0</v>
      </c>
      <c r="AB52">
        <v>0</v>
      </c>
      <c r="AC52">
        <v>0</v>
      </c>
      <c r="AD52">
        <v>0</v>
      </c>
      <c r="AE52">
        <v>0</v>
      </c>
      <c r="AF52">
        <v>0</v>
      </c>
      <c r="AM52">
        <v>1</v>
      </c>
      <c r="AN52">
        <v>18</v>
      </c>
      <c r="AO52">
        <v>0</v>
      </c>
      <c r="AP52">
        <v>0</v>
      </c>
      <c r="AQ52">
        <v>2</v>
      </c>
      <c r="AR52">
        <v>0</v>
      </c>
      <c r="AS52">
        <v>0</v>
      </c>
      <c r="AT52">
        <v>1</v>
      </c>
      <c r="AU52">
        <v>12</v>
      </c>
      <c r="AV52">
        <v>0</v>
      </c>
      <c r="AW52">
        <v>0</v>
      </c>
      <c r="AX52">
        <v>0</v>
      </c>
      <c r="AY52">
        <v>0</v>
      </c>
      <c r="AZ52">
        <v>0</v>
      </c>
      <c r="BA52">
        <v>1</v>
      </c>
      <c r="BB52">
        <v>18</v>
      </c>
      <c r="BC52">
        <v>0</v>
      </c>
      <c r="BD52">
        <v>0</v>
      </c>
      <c r="BE52">
        <v>0</v>
      </c>
      <c r="BF52">
        <v>0</v>
      </c>
      <c r="BG52">
        <v>0</v>
      </c>
      <c r="BH52">
        <v>2</v>
      </c>
      <c r="BI52">
        <v>11</v>
      </c>
      <c r="BJ52">
        <v>0</v>
      </c>
      <c r="BK52">
        <v>0</v>
      </c>
      <c r="BL52">
        <v>0</v>
      </c>
      <c r="BM52">
        <v>0</v>
      </c>
      <c r="BN52">
        <v>0</v>
      </c>
      <c r="BO52">
        <v>1</v>
      </c>
      <c r="BP52">
        <v>28</v>
      </c>
      <c r="BQ52">
        <v>0</v>
      </c>
      <c r="BR52">
        <v>0</v>
      </c>
      <c r="BS52">
        <v>1</v>
      </c>
      <c r="BT52">
        <v>0</v>
      </c>
      <c r="BU52">
        <v>0</v>
      </c>
      <c r="BV52">
        <v>0</v>
      </c>
      <c r="CC52" t="s">
        <v>202</v>
      </c>
      <c r="CE52" t="s">
        <v>231</v>
      </c>
      <c r="CF52" t="s">
        <v>232</v>
      </c>
      <c r="CG52">
        <v>7</v>
      </c>
      <c r="CH52">
        <v>39</v>
      </c>
      <c r="CI52">
        <v>2</v>
      </c>
      <c r="CJ52">
        <v>0</v>
      </c>
      <c r="CK52">
        <v>21</v>
      </c>
      <c r="CL52">
        <v>16</v>
      </c>
      <c r="CM52">
        <v>2</v>
      </c>
      <c r="CN52">
        <v>7</v>
      </c>
      <c r="CQ52">
        <v>4</v>
      </c>
      <c r="CR52">
        <v>1</v>
      </c>
      <c r="DZ52">
        <v>0</v>
      </c>
      <c r="EA52">
        <v>0</v>
      </c>
      <c r="EB52">
        <v>0</v>
      </c>
      <c r="EC52">
        <v>0</v>
      </c>
      <c r="ED52">
        <v>0</v>
      </c>
      <c r="EE52">
        <v>0</v>
      </c>
      <c r="EF52">
        <v>0</v>
      </c>
      <c r="EG52">
        <v>0</v>
      </c>
      <c r="EH52">
        <v>0</v>
      </c>
      <c r="EI52">
        <v>0</v>
      </c>
      <c r="EJ52">
        <v>0</v>
      </c>
      <c r="EK52">
        <v>0</v>
      </c>
      <c r="EL52">
        <v>2</v>
      </c>
      <c r="EM52">
        <v>2</v>
      </c>
      <c r="EN52">
        <v>0</v>
      </c>
      <c r="EO52">
        <v>0</v>
      </c>
      <c r="EY52">
        <v>0</v>
      </c>
      <c r="FA52">
        <v>0</v>
      </c>
      <c r="FC52" s="5" t="s">
        <v>431</v>
      </c>
      <c r="FD52">
        <v>21.5</v>
      </c>
      <c r="FE52">
        <v>0.75</v>
      </c>
      <c r="FF52">
        <v>22.25</v>
      </c>
      <c r="FG52">
        <v>27.25</v>
      </c>
      <c r="FH52">
        <v>0.75</v>
      </c>
      <c r="FI52">
        <v>28</v>
      </c>
      <c r="FK52" t="b">
        <v>1</v>
      </c>
      <c r="FL52" s="4">
        <v>45672.500243055554</v>
      </c>
      <c r="FM52" t="s">
        <v>430</v>
      </c>
      <c r="FN52" t="b">
        <v>1</v>
      </c>
      <c r="FO52" s="4">
        <v>45687.915127314816</v>
      </c>
      <c r="FP52" t="s">
        <v>204</v>
      </c>
      <c r="FQ52" s="4">
        <v>45672.499652777777</v>
      </c>
      <c r="FR52" t="s">
        <v>430</v>
      </c>
      <c r="FS52" s="4">
        <v>45672.479733796295</v>
      </c>
    </row>
    <row r="53" spans="1:175" x14ac:dyDescent="0.25">
      <c r="A53">
        <v>615331</v>
      </c>
      <c r="B53">
        <v>150331</v>
      </c>
      <c r="C53" t="s">
        <v>432</v>
      </c>
      <c r="D53">
        <v>15</v>
      </c>
      <c r="E53">
        <v>152</v>
      </c>
      <c r="F53">
        <v>15204</v>
      </c>
      <c r="G53" t="s">
        <v>240</v>
      </c>
      <c r="H53" t="s">
        <v>432</v>
      </c>
      <c r="I53" t="s">
        <v>433</v>
      </c>
      <c r="J53">
        <v>5580</v>
      </c>
      <c r="K53">
        <v>2024</v>
      </c>
      <c r="M53">
        <v>35</v>
      </c>
      <c r="N53" t="s">
        <v>200</v>
      </c>
      <c r="O53">
        <v>8</v>
      </c>
      <c r="P53">
        <v>0</v>
      </c>
      <c r="Q53">
        <v>10</v>
      </c>
      <c r="R53">
        <v>10</v>
      </c>
      <c r="S53">
        <v>35</v>
      </c>
      <c r="T53">
        <v>0</v>
      </c>
      <c r="U53">
        <v>17</v>
      </c>
      <c r="V53">
        <v>20</v>
      </c>
      <c r="Y53">
        <v>0</v>
      </c>
      <c r="AF53">
        <v>0</v>
      </c>
      <c r="AM53">
        <v>1</v>
      </c>
      <c r="AN53">
        <v>7</v>
      </c>
      <c r="AO53">
        <v>0</v>
      </c>
      <c r="AP53">
        <v>0</v>
      </c>
      <c r="AQ53">
        <v>0</v>
      </c>
      <c r="AR53">
        <v>0</v>
      </c>
      <c r="AS53">
        <v>0</v>
      </c>
      <c r="AT53">
        <v>0</v>
      </c>
      <c r="BA53">
        <v>0</v>
      </c>
      <c r="BH53">
        <v>1</v>
      </c>
      <c r="BI53">
        <v>12</v>
      </c>
      <c r="BJ53">
        <v>0</v>
      </c>
      <c r="BK53">
        <v>0</v>
      </c>
      <c r="BL53">
        <v>0</v>
      </c>
      <c r="BM53">
        <v>0</v>
      </c>
      <c r="BN53">
        <v>0</v>
      </c>
      <c r="BO53">
        <v>0</v>
      </c>
      <c r="BV53">
        <v>0</v>
      </c>
      <c r="CC53" t="s">
        <v>260</v>
      </c>
      <c r="CD53">
        <v>1</v>
      </c>
      <c r="CE53" t="s">
        <v>201</v>
      </c>
      <c r="CH53">
        <v>6</v>
      </c>
      <c r="CI53">
        <v>0</v>
      </c>
      <c r="CJ53">
        <v>0</v>
      </c>
      <c r="CK53">
        <v>4</v>
      </c>
      <c r="CL53">
        <v>2</v>
      </c>
      <c r="CM53">
        <v>0</v>
      </c>
      <c r="CN53">
        <v>0</v>
      </c>
      <c r="CO53">
        <v>0</v>
      </c>
      <c r="CP53">
        <v>0</v>
      </c>
      <c r="CQ53">
        <v>0</v>
      </c>
      <c r="CR53">
        <v>1</v>
      </c>
      <c r="DZ53">
        <v>0</v>
      </c>
      <c r="EA53">
        <v>0</v>
      </c>
      <c r="EB53">
        <v>0</v>
      </c>
      <c r="EC53">
        <v>0</v>
      </c>
      <c r="ED53">
        <v>0</v>
      </c>
      <c r="EE53">
        <v>0</v>
      </c>
      <c r="EF53">
        <v>0</v>
      </c>
      <c r="EG53">
        <v>0</v>
      </c>
      <c r="EH53">
        <v>0</v>
      </c>
      <c r="EI53">
        <v>0</v>
      </c>
      <c r="EJ53">
        <v>1</v>
      </c>
      <c r="EK53">
        <v>0</v>
      </c>
      <c r="EL53">
        <v>2</v>
      </c>
      <c r="EM53">
        <v>1</v>
      </c>
      <c r="EN53">
        <v>0</v>
      </c>
      <c r="EO53">
        <v>0</v>
      </c>
      <c r="ET53">
        <v>0</v>
      </c>
      <c r="EY53">
        <v>0</v>
      </c>
      <c r="FA53">
        <v>0</v>
      </c>
      <c r="FC53" t="s">
        <v>218</v>
      </c>
      <c r="FD53">
        <v>1.75</v>
      </c>
      <c r="FE53">
        <v>0</v>
      </c>
      <c r="FF53">
        <v>1.75</v>
      </c>
      <c r="FG53">
        <v>4.75</v>
      </c>
      <c r="FH53">
        <v>0</v>
      </c>
      <c r="FI53">
        <v>4.75</v>
      </c>
      <c r="FK53" t="b">
        <v>1</v>
      </c>
      <c r="FL53" s="4">
        <v>45672.690509259257</v>
      </c>
      <c r="FM53" t="s">
        <v>433</v>
      </c>
      <c r="FN53" t="b">
        <v>1</v>
      </c>
      <c r="FO53" s="4">
        <v>45687.915208333332</v>
      </c>
      <c r="FP53" t="s">
        <v>204</v>
      </c>
      <c r="FQ53" s="4">
        <v>45672.688564814816</v>
      </c>
      <c r="FR53" t="s">
        <v>433</v>
      </c>
      <c r="FS53" s="4">
        <v>45672.67596064815</v>
      </c>
    </row>
    <row r="54" spans="1:175" x14ac:dyDescent="0.25">
      <c r="A54">
        <v>615316</v>
      </c>
      <c r="B54">
        <v>150316</v>
      </c>
      <c r="C54" t="s">
        <v>434</v>
      </c>
      <c r="D54">
        <v>15</v>
      </c>
      <c r="E54">
        <v>152</v>
      </c>
      <c r="F54">
        <v>15207</v>
      </c>
      <c r="G54" t="s">
        <v>435</v>
      </c>
      <c r="H54" t="s">
        <v>434</v>
      </c>
      <c r="I54" t="s">
        <v>436</v>
      </c>
      <c r="J54">
        <v>18441</v>
      </c>
      <c r="K54">
        <v>2024</v>
      </c>
      <c r="M54">
        <v>25</v>
      </c>
      <c r="N54">
        <v>25</v>
      </c>
      <c r="O54">
        <v>23</v>
      </c>
      <c r="P54">
        <v>0</v>
      </c>
      <c r="Q54">
        <v>35</v>
      </c>
      <c r="R54">
        <v>56</v>
      </c>
      <c r="S54">
        <v>167</v>
      </c>
      <c r="T54">
        <v>130</v>
      </c>
      <c r="U54">
        <v>35</v>
      </c>
      <c r="V54">
        <v>79</v>
      </c>
      <c r="W54" t="s">
        <v>201</v>
      </c>
      <c r="X54" t="s">
        <v>201</v>
      </c>
      <c r="Y54">
        <v>1</v>
      </c>
      <c r="Z54">
        <v>35</v>
      </c>
      <c r="AC54">
        <v>3</v>
      </c>
      <c r="AF54">
        <v>0</v>
      </c>
      <c r="AM54">
        <v>1</v>
      </c>
      <c r="AN54">
        <v>21</v>
      </c>
      <c r="AQ54">
        <v>0</v>
      </c>
      <c r="AT54">
        <v>0</v>
      </c>
      <c r="BA54">
        <v>1</v>
      </c>
      <c r="BB54">
        <v>19</v>
      </c>
      <c r="BE54">
        <v>0</v>
      </c>
      <c r="BH54">
        <v>0</v>
      </c>
      <c r="BO54">
        <v>1</v>
      </c>
      <c r="BP54">
        <v>22</v>
      </c>
      <c r="BS54">
        <v>0</v>
      </c>
      <c r="BV54">
        <v>0</v>
      </c>
      <c r="CC54" t="s">
        <v>260</v>
      </c>
      <c r="CE54" t="s">
        <v>201</v>
      </c>
      <c r="CH54">
        <v>22</v>
      </c>
      <c r="CI54">
        <v>0</v>
      </c>
      <c r="CJ54">
        <v>0</v>
      </c>
      <c r="CK54">
        <v>3</v>
      </c>
      <c r="CL54">
        <v>19</v>
      </c>
      <c r="CM54">
        <v>3</v>
      </c>
      <c r="CN54">
        <v>2</v>
      </c>
      <c r="CO54">
        <v>0</v>
      </c>
      <c r="CP54">
        <v>0</v>
      </c>
      <c r="CQ54">
        <v>0</v>
      </c>
      <c r="CR54">
        <v>1</v>
      </c>
      <c r="DZ54">
        <v>0</v>
      </c>
      <c r="EA54">
        <v>1</v>
      </c>
      <c r="EB54">
        <v>0</v>
      </c>
      <c r="EC54">
        <v>0</v>
      </c>
      <c r="ED54">
        <v>0</v>
      </c>
      <c r="EE54">
        <v>0</v>
      </c>
      <c r="EF54">
        <v>0</v>
      </c>
      <c r="EG54">
        <v>0</v>
      </c>
      <c r="EH54">
        <v>0</v>
      </c>
      <c r="EI54">
        <v>0</v>
      </c>
      <c r="EJ54">
        <v>1</v>
      </c>
      <c r="EK54">
        <v>1</v>
      </c>
      <c r="EL54">
        <v>1</v>
      </c>
      <c r="EM54">
        <v>11</v>
      </c>
      <c r="EN54">
        <v>1</v>
      </c>
      <c r="EO54">
        <v>0</v>
      </c>
      <c r="ET54">
        <v>0</v>
      </c>
      <c r="EY54">
        <v>0</v>
      </c>
      <c r="FA54">
        <v>0</v>
      </c>
      <c r="FC54" t="s">
        <v>287</v>
      </c>
      <c r="FD54">
        <v>24.25</v>
      </c>
      <c r="FE54">
        <v>0.75</v>
      </c>
      <c r="FF54">
        <v>25</v>
      </c>
      <c r="FG54">
        <v>24.25</v>
      </c>
      <c r="FH54">
        <v>0.75</v>
      </c>
      <c r="FI54">
        <v>25</v>
      </c>
      <c r="FK54" t="b">
        <v>1</v>
      </c>
      <c r="FL54" s="4">
        <v>45673.515601851854</v>
      </c>
      <c r="FM54" t="s">
        <v>436</v>
      </c>
      <c r="FN54" t="b">
        <v>1</v>
      </c>
      <c r="FO54" s="4">
        <v>45684.795428240737</v>
      </c>
      <c r="FP54" t="s">
        <v>204</v>
      </c>
      <c r="FQ54" s="4">
        <v>45673.515474537038</v>
      </c>
      <c r="FR54" t="s">
        <v>436</v>
      </c>
      <c r="FS54" s="4">
        <v>45673.495497685188</v>
      </c>
    </row>
    <row r="55" spans="1:175" x14ac:dyDescent="0.25">
      <c r="A55">
        <v>615209</v>
      </c>
      <c r="B55">
        <v>150209</v>
      </c>
      <c r="C55" t="s">
        <v>437</v>
      </c>
      <c r="D55">
        <v>15</v>
      </c>
      <c r="E55">
        <v>151</v>
      </c>
      <c r="F55">
        <v>15107</v>
      </c>
      <c r="G55" t="s">
        <v>407</v>
      </c>
      <c r="H55" t="s">
        <v>438</v>
      </c>
      <c r="I55" t="s">
        <v>439</v>
      </c>
      <c r="J55">
        <v>12030</v>
      </c>
      <c r="K55">
        <v>2024</v>
      </c>
      <c r="M55">
        <v>51</v>
      </c>
      <c r="N55" t="s">
        <v>200</v>
      </c>
      <c r="O55">
        <v>18</v>
      </c>
      <c r="P55">
        <v>0</v>
      </c>
      <c r="Q55">
        <v>24</v>
      </c>
      <c r="R55">
        <v>26</v>
      </c>
      <c r="S55">
        <v>291</v>
      </c>
      <c r="T55">
        <v>95</v>
      </c>
      <c r="U55">
        <v>18</v>
      </c>
      <c r="V55">
        <v>29</v>
      </c>
      <c r="Y55">
        <v>0</v>
      </c>
      <c r="AF55" t="s">
        <v>200</v>
      </c>
      <c r="AG55" t="s">
        <v>200</v>
      </c>
      <c r="AH55" t="s">
        <v>200</v>
      </c>
      <c r="AI55">
        <v>9</v>
      </c>
      <c r="AJ55" t="s">
        <v>200</v>
      </c>
      <c r="AK55" t="s">
        <v>200</v>
      </c>
      <c r="AL55">
        <v>90</v>
      </c>
      <c r="AM55">
        <v>1</v>
      </c>
      <c r="AN55">
        <v>17</v>
      </c>
      <c r="AO55" t="s">
        <v>200</v>
      </c>
      <c r="AP55" t="s">
        <v>200</v>
      </c>
      <c r="AQ55" t="s">
        <v>200</v>
      </c>
      <c r="AR55" t="s">
        <v>200</v>
      </c>
      <c r="AS55" t="s">
        <v>200</v>
      </c>
      <c r="AT55">
        <v>1</v>
      </c>
      <c r="AU55" t="s">
        <v>200</v>
      </c>
      <c r="AV55" t="s">
        <v>200</v>
      </c>
      <c r="AW55">
        <v>9</v>
      </c>
      <c r="AX55" t="s">
        <v>200</v>
      </c>
      <c r="AY55" t="s">
        <v>200</v>
      </c>
      <c r="AZ55">
        <v>90</v>
      </c>
      <c r="BA55">
        <v>1</v>
      </c>
      <c r="BB55">
        <v>34</v>
      </c>
      <c r="BC55" t="s">
        <v>200</v>
      </c>
      <c r="BD55" t="s">
        <v>200</v>
      </c>
      <c r="BE55">
        <v>2</v>
      </c>
      <c r="BF55" t="s">
        <v>200</v>
      </c>
      <c r="BG55" t="s">
        <v>200</v>
      </c>
      <c r="BH55">
        <v>1</v>
      </c>
      <c r="BI55" t="s">
        <v>200</v>
      </c>
      <c r="BJ55" t="s">
        <v>200</v>
      </c>
      <c r="BK55">
        <v>9</v>
      </c>
      <c r="BL55" t="s">
        <v>200</v>
      </c>
      <c r="BM55" t="s">
        <v>200</v>
      </c>
      <c r="BN55">
        <v>90</v>
      </c>
      <c r="BO55">
        <v>2</v>
      </c>
      <c r="BP55">
        <v>21</v>
      </c>
      <c r="BQ55" t="s">
        <v>200</v>
      </c>
      <c r="BR55" t="s">
        <v>200</v>
      </c>
      <c r="BS55">
        <v>2</v>
      </c>
      <c r="BT55" t="s">
        <v>200</v>
      </c>
      <c r="BU55" t="s">
        <v>200</v>
      </c>
      <c r="BV55" t="s">
        <v>200</v>
      </c>
      <c r="BW55" t="s">
        <v>200</v>
      </c>
      <c r="BX55" t="s">
        <v>200</v>
      </c>
      <c r="BY55" t="s">
        <v>200</v>
      </c>
      <c r="BZ55" t="s">
        <v>200</v>
      </c>
      <c r="CA55" t="s">
        <v>200</v>
      </c>
      <c r="CB55" t="s">
        <v>200</v>
      </c>
      <c r="CC55" t="s">
        <v>230</v>
      </c>
      <c r="CE55" t="s">
        <v>231</v>
      </c>
      <c r="CF55" t="s">
        <v>440</v>
      </c>
      <c r="CG55">
        <v>5</v>
      </c>
      <c r="CH55">
        <v>35</v>
      </c>
      <c r="CI55" t="s">
        <v>200</v>
      </c>
      <c r="CJ55" t="s">
        <v>200</v>
      </c>
      <c r="CK55">
        <v>10</v>
      </c>
      <c r="CL55">
        <v>25</v>
      </c>
      <c r="CM55">
        <v>0</v>
      </c>
      <c r="CN55">
        <v>1</v>
      </c>
      <c r="CO55">
        <v>0</v>
      </c>
      <c r="CP55">
        <v>0</v>
      </c>
      <c r="CQ55">
        <v>5</v>
      </c>
      <c r="CR55">
        <v>1</v>
      </c>
      <c r="DZ55">
        <v>1</v>
      </c>
      <c r="EA55">
        <v>2</v>
      </c>
      <c r="EB55" t="s">
        <v>200</v>
      </c>
      <c r="EC55" t="s">
        <v>200</v>
      </c>
      <c r="ED55" t="s">
        <v>200</v>
      </c>
      <c r="EE55" t="s">
        <v>200</v>
      </c>
      <c r="EF55" t="s">
        <v>200</v>
      </c>
      <c r="EG55" t="s">
        <v>200</v>
      </c>
      <c r="EH55" t="s">
        <v>200</v>
      </c>
      <c r="EI55" t="s">
        <v>200</v>
      </c>
      <c r="EJ55">
        <v>2</v>
      </c>
      <c r="EK55">
        <v>0</v>
      </c>
      <c r="EL55">
        <v>5</v>
      </c>
      <c r="EM55">
        <v>2</v>
      </c>
      <c r="EN55">
        <v>2</v>
      </c>
      <c r="EO55">
        <v>0</v>
      </c>
      <c r="ET55">
        <v>0</v>
      </c>
      <c r="EY55">
        <v>0</v>
      </c>
      <c r="FA55">
        <v>0</v>
      </c>
      <c r="FC55" t="s">
        <v>200</v>
      </c>
      <c r="FD55">
        <v>18</v>
      </c>
      <c r="FE55">
        <v>1</v>
      </c>
      <c r="FF55">
        <v>19</v>
      </c>
      <c r="FG55">
        <v>18</v>
      </c>
      <c r="FH55">
        <v>1</v>
      </c>
      <c r="FI55">
        <v>19</v>
      </c>
      <c r="FK55" t="b">
        <v>1</v>
      </c>
      <c r="FL55" s="4">
        <v>45673.573958333334</v>
      </c>
      <c r="FM55" t="s">
        <v>439</v>
      </c>
      <c r="FN55" t="b">
        <v>1</v>
      </c>
      <c r="FO55" s="4">
        <v>45680.635787037034</v>
      </c>
      <c r="FP55" t="s">
        <v>204</v>
      </c>
      <c r="FQ55" s="4">
        <v>45673.573587962965</v>
      </c>
      <c r="FR55" t="s">
        <v>439</v>
      </c>
      <c r="FS55" s="4">
        <v>45673.559479166666</v>
      </c>
    </row>
    <row r="56" spans="1:175" x14ac:dyDescent="0.25">
      <c r="A56">
        <v>615480</v>
      </c>
      <c r="B56">
        <v>150480</v>
      </c>
      <c r="C56" t="s">
        <v>351</v>
      </c>
      <c r="D56">
        <v>15</v>
      </c>
      <c r="E56">
        <v>153</v>
      </c>
      <c r="F56">
        <v>15304</v>
      </c>
      <c r="G56" t="s">
        <v>300</v>
      </c>
      <c r="H56" t="s">
        <v>351</v>
      </c>
      <c r="I56" t="s">
        <v>352</v>
      </c>
      <c r="J56">
        <v>15360</v>
      </c>
      <c r="K56">
        <v>2024</v>
      </c>
      <c r="M56">
        <v>30</v>
      </c>
      <c r="N56" t="s">
        <v>200</v>
      </c>
      <c r="O56">
        <v>18</v>
      </c>
      <c r="P56">
        <v>2</v>
      </c>
      <c r="Q56">
        <v>45</v>
      </c>
      <c r="R56">
        <v>61</v>
      </c>
      <c r="S56" t="s">
        <v>200</v>
      </c>
      <c r="T56">
        <v>181</v>
      </c>
      <c r="U56">
        <v>21</v>
      </c>
      <c r="V56">
        <v>28</v>
      </c>
      <c r="W56" t="s">
        <v>201</v>
      </c>
      <c r="X56" t="s">
        <v>231</v>
      </c>
      <c r="Y56">
        <v>1</v>
      </c>
      <c r="Z56">
        <v>23</v>
      </c>
      <c r="AB56">
        <v>0</v>
      </c>
      <c r="AC56">
        <v>2</v>
      </c>
      <c r="AE56">
        <v>0</v>
      </c>
      <c r="AF56">
        <v>1</v>
      </c>
      <c r="AG56">
        <v>0</v>
      </c>
      <c r="AI56">
        <v>48</v>
      </c>
      <c r="AJ56">
        <v>0</v>
      </c>
      <c r="AL56">
        <v>75</v>
      </c>
      <c r="AM56">
        <v>1</v>
      </c>
      <c r="AN56">
        <v>79</v>
      </c>
      <c r="AP56">
        <v>0</v>
      </c>
      <c r="AQ56">
        <v>3</v>
      </c>
      <c r="AS56">
        <v>0</v>
      </c>
      <c r="AT56">
        <v>0</v>
      </c>
      <c r="BA56">
        <v>1</v>
      </c>
      <c r="BB56">
        <v>19</v>
      </c>
      <c r="BD56">
        <v>0</v>
      </c>
      <c r="BE56">
        <v>0</v>
      </c>
      <c r="BG56">
        <v>0</v>
      </c>
      <c r="BH56">
        <v>0</v>
      </c>
      <c r="BO56">
        <v>1</v>
      </c>
      <c r="BP56">
        <v>20</v>
      </c>
      <c r="BR56">
        <v>0</v>
      </c>
      <c r="BS56">
        <v>1</v>
      </c>
      <c r="BU56">
        <v>0</v>
      </c>
      <c r="BV56">
        <v>0</v>
      </c>
      <c r="CC56" t="s">
        <v>242</v>
      </c>
      <c r="CE56" t="s">
        <v>201</v>
      </c>
      <c r="CH56">
        <v>22</v>
      </c>
      <c r="CI56">
        <v>1</v>
      </c>
      <c r="CJ56">
        <v>2</v>
      </c>
      <c r="CK56">
        <v>4</v>
      </c>
      <c r="CL56">
        <v>15</v>
      </c>
      <c r="CM56">
        <v>0</v>
      </c>
      <c r="CN56">
        <v>6</v>
      </c>
      <c r="CO56">
        <v>0</v>
      </c>
      <c r="CP56">
        <v>0</v>
      </c>
      <c r="CQ56">
        <v>0</v>
      </c>
      <c r="CR56">
        <v>1</v>
      </c>
      <c r="DZ56">
        <v>0</v>
      </c>
      <c r="EA56">
        <v>1</v>
      </c>
      <c r="EB56">
        <v>0</v>
      </c>
      <c r="EC56">
        <v>0</v>
      </c>
      <c r="ED56">
        <v>0</v>
      </c>
      <c r="EE56">
        <v>0</v>
      </c>
      <c r="EF56">
        <v>0</v>
      </c>
      <c r="EG56">
        <v>0</v>
      </c>
      <c r="EH56">
        <v>0</v>
      </c>
      <c r="EI56">
        <v>0</v>
      </c>
      <c r="EJ56">
        <v>1</v>
      </c>
      <c r="EK56">
        <v>0</v>
      </c>
      <c r="EL56">
        <v>4</v>
      </c>
      <c r="EM56">
        <v>0</v>
      </c>
      <c r="EN56">
        <v>0</v>
      </c>
      <c r="EO56">
        <v>0</v>
      </c>
      <c r="ET56">
        <v>0</v>
      </c>
      <c r="EY56">
        <v>0</v>
      </c>
      <c r="FA56">
        <v>0</v>
      </c>
      <c r="FD56">
        <v>35.25</v>
      </c>
      <c r="FE56">
        <v>1.5</v>
      </c>
      <c r="FF56">
        <v>36.75</v>
      </c>
      <c r="FG56">
        <v>35.25</v>
      </c>
      <c r="FH56">
        <v>1.5</v>
      </c>
      <c r="FI56">
        <v>36.75</v>
      </c>
      <c r="FK56" t="b">
        <v>1</v>
      </c>
      <c r="FL56" s="4">
        <v>45667.663449074076</v>
      </c>
      <c r="FM56" t="s">
        <v>352</v>
      </c>
      <c r="FN56" t="b">
        <v>1</v>
      </c>
      <c r="FO56" s="4">
        <v>45687.914583333331</v>
      </c>
      <c r="FP56" t="s">
        <v>204</v>
      </c>
      <c r="FQ56" s="4">
        <v>45673.657233796293</v>
      </c>
      <c r="FR56" t="s">
        <v>423</v>
      </c>
      <c r="FS56" s="4">
        <v>45667.639351851853</v>
      </c>
    </row>
    <row r="57" spans="1:175" x14ac:dyDescent="0.25">
      <c r="A57">
        <v>615546</v>
      </c>
      <c r="B57">
        <v>150546</v>
      </c>
      <c r="C57" t="s">
        <v>441</v>
      </c>
      <c r="D57">
        <v>15</v>
      </c>
      <c r="E57">
        <v>154</v>
      </c>
      <c r="F57">
        <v>15401</v>
      </c>
      <c r="G57" t="s">
        <v>442</v>
      </c>
      <c r="H57" t="s">
        <v>441</v>
      </c>
      <c r="I57" t="s">
        <v>443</v>
      </c>
      <c r="J57">
        <v>3459</v>
      </c>
      <c r="K57">
        <v>2024</v>
      </c>
      <c r="M57">
        <v>63</v>
      </c>
      <c r="N57" t="s">
        <v>0</v>
      </c>
      <c r="O57">
        <v>22</v>
      </c>
      <c r="P57">
        <v>0</v>
      </c>
      <c r="Q57">
        <v>55</v>
      </c>
      <c r="R57">
        <v>61</v>
      </c>
      <c r="S57">
        <v>360</v>
      </c>
      <c r="T57">
        <v>110</v>
      </c>
      <c r="U57">
        <v>25</v>
      </c>
      <c r="V57">
        <v>276</v>
      </c>
      <c r="W57" t="s">
        <v>201</v>
      </c>
      <c r="X57" t="s">
        <v>201</v>
      </c>
      <c r="Y57">
        <v>1</v>
      </c>
      <c r="Z57">
        <v>24</v>
      </c>
      <c r="AC57">
        <v>0</v>
      </c>
      <c r="AF57">
        <v>0</v>
      </c>
      <c r="AM57">
        <v>1</v>
      </c>
      <c r="AN57">
        <v>20</v>
      </c>
      <c r="AQ57">
        <v>0</v>
      </c>
      <c r="AT57">
        <v>0</v>
      </c>
      <c r="BA57">
        <v>1</v>
      </c>
      <c r="BB57">
        <v>22</v>
      </c>
      <c r="BE57">
        <v>0</v>
      </c>
      <c r="BH57">
        <v>0</v>
      </c>
      <c r="BO57">
        <v>1</v>
      </c>
      <c r="BP57">
        <v>24</v>
      </c>
      <c r="BS57">
        <v>0</v>
      </c>
      <c r="BV57">
        <v>0</v>
      </c>
      <c r="CC57" t="s">
        <v>242</v>
      </c>
      <c r="CE57" t="s">
        <v>201</v>
      </c>
      <c r="CH57">
        <v>29</v>
      </c>
      <c r="CI57">
        <v>0</v>
      </c>
      <c r="CJ57">
        <v>0</v>
      </c>
      <c r="CK57">
        <v>10</v>
      </c>
      <c r="CL57">
        <v>19</v>
      </c>
      <c r="CM57">
        <v>0</v>
      </c>
      <c r="CN57">
        <v>2</v>
      </c>
      <c r="CO57">
        <v>0</v>
      </c>
      <c r="CP57">
        <v>0</v>
      </c>
      <c r="CQ57">
        <v>0</v>
      </c>
      <c r="CR57">
        <v>1</v>
      </c>
      <c r="DZ57">
        <v>1</v>
      </c>
      <c r="EA57">
        <v>1</v>
      </c>
      <c r="EB57">
        <v>0</v>
      </c>
      <c r="EC57">
        <v>0</v>
      </c>
      <c r="ED57">
        <v>0</v>
      </c>
      <c r="EE57">
        <v>0</v>
      </c>
      <c r="EF57">
        <v>0</v>
      </c>
      <c r="EG57">
        <v>0</v>
      </c>
      <c r="EH57">
        <v>0</v>
      </c>
      <c r="EI57">
        <v>0</v>
      </c>
      <c r="EJ57">
        <v>2</v>
      </c>
      <c r="EK57">
        <v>0</v>
      </c>
      <c r="EL57">
        <v>10</v>
      </c>
      <c r="EM57">
        <v>0</v>
      </c>
      <c r="EN57">
        <v>0</v>
      </c>
      <c r="EO57">
        <v>0</v>
      </c>
      <c r="ET57">
        <v>0</v>
      </c>
      <c r="EZ57">
        <v>0</v>
      </c>
      <c r="FB57">
        <v>0</v>
      </c>
      <c r="FD57">
        <v>22.5</v>
      </c>
      <c r="FE57">
        <v>0</v>
      </c>
      <c r="FF57">
        <v>22.5</v>
      </c>
      <c r="FG57">
        <v>22.5</v>
      </c>
      <c r="FH57">
        <v>0</v>
      </c>
      <c r="FI57">
        <v>22.5</v>
      </c>
      <c r="FK57" t="b">
        <v>1</v>
      </c>
      <c r="FL57" s="4">
        <v>45673.829548611109</v>
      </c>
      <c r="FM57" t="s">
        <v>443</v>
      </c>
      <c r="FN57" t="b">
        <v>1</v>
      </c>
      <c r="FO57" s="4">
        <v>45680.624050925922</v>
      </c>
      <c r="FP57" t="s">
        <v>204</v>
      </c>
      <c r="FQ57" s="4">
        <v>45673.828194444446</v>
      </c>
      <c r="FR57" t="s">
        <v>443</v>
      </c>
      <c r="FS57" s="4">
        <v>45573.536585648151</v>
      </c>
    </row>
    <row r="58" spans="1:175" x14ac:dyDescent="0.25">
      <c r="A58">
        <v>615515</v>
      </c>
      <c r="B58">
        <v>150515</v>
      </c>
      <c r="C58" t="s">
        <v>444</v>
      </c>
      <c r="D58">
        <v>15</v>
      </c>
      <c r="E58">
        <v>153</v>
      </c>
      <c r="F58">
        <v>15305</v>
      </c>
      <c r="G58" t="s">
        <v>445</v>
      </c>
      <c r="H58" t="s">
        <v>446</v>
      </c>
      <c r="I58" t="s">
        <v>447</v>
      </c>
      <c r="J58">
        <v>6</v>
      </c>
      <c r="K58">
        <v>2024</v>
      </c>
      <c r="L58">
        <v>615509</v>
      </c>
      <c r="M58">
        <v>28</v>
      </c>
      <c r="N58" t="s">
        <v>200</v>
      </c>
      <c r="O58">
        <v>24</v>
      </c>
      <c r="P58">
        <v>0</v>
      </c>
      <c r="Q58">
        <v>31</v>
      </c>
      <c r="R58">
        <v>37</v>
      </c>
      <c r="S58">
        <v>244</v>
      </c>
      <c r="T58">
        <v>275</v>
      </c>
      <c r="U58">
        <v>15</v>
      </c>
      <c r="V58">
        <v>99</v>
      </c>
      <c r="W58" t="s">
        <v>201</v>
      </c>
      <c r="X58" t="s">
        <v>231</v>
      </c>
      <c r="Y58">
        <v>1</v>
      </c>
      <c r="Z58">
        <v>45</v>
      </c>
      <c r="AB58">
        <v>0</v>
      </c>
      <c r="AC58">
        <v>0</v>
      </c>
      <c r="AE58">
        <v>0</v>
      </c>
      <c r="AF58">
        <v>1</v>
      </c>
      <c r="AG58">
        <v>6</v>
      </c>
      <c r="AI58">
        <v>0</v>
      </c>
      <c r="AJ58">
        <v>0</v>
      </c>
      <c r="AL58">
        <v>0</v>
      </c>
      <c r="AM58">
        <v>1</v>
      </c>
      <c r="AN58">
        <v>17</v>
      </c>
      <c r="AP58">
        <v>0</v>
      </c>
      <c r="AQ58">
        <v>0</v>
      </c>
      <c r="AS58">
        <v>0</v>
      </c>
      <c r="AT58">
        <v>2</v>
      </c>
      <c r="AU58">
        <v>38</v>
      </c>
      <c r="AW58">
        <v>0</v>
      </c>
      <c r="AX58">
        <v>0</v>
      </c>
      <c r="AZ58">
        <v>0</v>
      </c>
      <c r="BA58">
        <v>1</v>
      </c>
      <c r="BB58">
        <v>21</v>
      </c>
      <c r="BD58">
        <v>0</v>
      </c>
      <c r="BE58">
        <v>0</v>
      </c>
      <c r="BG58">
        <v>0</v>
      </c>
      <c r="BH58">
        <v>0</v>
      </c>
      <c r="BO58">
        <v>1</v>
      </c>
      <c r="BP58">
        <v>26</v>
      </c>
      <c r="BR58">
        <v>0</v>
      </c>
      <c r="BS58">
        <v>0</v>
      </c>
      <c r="BU58">
        <v>0</v>
      </c>
      <c r="BV58">
        <v>0</v>
      </c>
      <c r="CC58" t="s">
        <v>230</v>
      </c>
      <c r="CE58" t="s">
        <v>231</v>
      </c>
      <c r="CF58" t="s">
        <v>440</v>
      </c>
      <c r="CG58">
        <v>2</v>
      </c>
      <c r="CH58">
        <v>20</v>
      </c>
      <c r="CI58">
        <v>0</v>
      </c>
      <c r="CJ58">
        <v>0</v>
      </c>
      <c r="CK58">
        <v>2</v>
      </c>
      <c r="CL58">
        <v>18</v>
      </c>
      <c r="CM58">
        <v>0</v>
      </c>
      <c r="CN58">
        <v>3</v>
      </c>
      <c r="CO58">
        <v>0</v>
      </c>
      <c r="CP58">
        <v>0</v>
      </c>
      <c r="CQ58">
        <v>0</v>
      </c>
      <c r="CS58" t="s">
        <v>321</v>
      </c>
      <c r="CT58" t="s">
        <v>448</v>
      </c>
      <c r="CU58" t="s">
        <v>449</v>
      </c>
      <c r="CV58" t="s">
        <v>450</v>
      </c>
      <c r="CW58" t="s">
        <v>272</v>
      </c>
      <c r="CX58" t="s">
        <v>451</v>
      </c>
      <c r="CY58" t="s">
        <v>313</v>
      </c>
      <c r="CZ58" t="s">
        <v>275</v>
      </c>
      <c r="DA58" t="s">
        <v>452</v>
      </c>
      <c r="DB58" t="s">
        <v>453</v>
      </c>
      <c r="DC58" t="s">
        <v>272</v>
      </c>
      <c r="DD58" t="s">
        <v>454</v>
      </c>
      <c r="DE58" t="s">
        <v>272</v>
      </c>
      <c r="DF58" t="s">
        <v>455</v>
      </c>
      <c r="DG58" t="s">
        <v>456</v>
      </c>
      <c r="DH58" t="s">
        <v>202</v>
      </c>
      <c r="DZ58">
        <v>2</v>
      </c>
      <c r="EA58">
        <v>0</v>
      </c>
      <c r="EB58">
        <v>0</v>
      </c>
      <c r="EC58">
        <v>0</v>
      </c>
      <c r="ED58">
        <v>0</v>
      </c>
      <c r="EE58">
        <v>0</v>
      </c>
      <c r="EF58">
        <v>0</v>
      </c>
      <c r="EG58">
        <v>0</v>
      </c>
      <c r="EH58">
        <v>0</v>
      </c>
      <c r="EI58">
        <v>0</v>
      </c>
      <c r="EJ58">
        <v>0</v>
      </c>
      <c r="EK58">
        <v>0</v>
      </c>
      <c r="EL58">
        <v>8</v>
      </c>
      <c r="EM58">
        <v>2</v>
      </c>
      <c r="EN58">
        <v>5</v>
      </c>
      <c r="EO58">
        <v>0</v>
      </c>
      <c r="ET58">
        <v>0</v>
      </c>
      <c r="EY58">
        <v>0</v>
      </c>
      <c r="FA58">
        <v>5</v>
      </c>
      <c r="FD58">
        <v>27.25</v>
      </c>
      <c r="FE58">
        <v>0</v>
      </c>
      <c r="FF58">
        <v>27.25</v>
      </c>
      <c r="FG58">
        <v>38.25</v>
      </c>
      <c r="FH58">
        <v>0</v>
      </c>
      <c r="FI58">
        <v>38.25</v>
      </c>
      <c r="FK58" t="b">
        <v>1</v>
      </c>
      <c r="FL58" s="4">
        <v>45674.396331018521</v>
      </c>
      <c r="FM58" t="s">
        <v>447</v>
      </c>
      <c r="FN58" t="b">
        <v>1</v>
      </c>
      <c r="FO58" s="4">
        <v>45687.915081018517</v>
      </c>
      <c r="FP58" t="s">
        <v>204</v>
      </c>
      <c r="FQ58" s="4">
        <v>45674.395613425928</v>
      </c>
      <c r="FR58" t="s">
        <v>447</v>
      </c>
      <c r="FS58" s="4">
        <v>45672.434398148151</v>
      </c>
    </row>
    <row r="59" spans="1:175" x14ac:dyDescent="0.25">
      <c r="A59">
        <v>615524</v>
      </c>
      <c r="B59">
        <v>150524</v>
      </c>
      <c r="C59" t="s">
        <v>457</v>
      </c>
      <c r="D59">
        <v>15</v>
      </c>
      <c r="E59">
        <v>153</v>
      </c>
      <c r="F59">
        <v>15306</v>
      </c>
      <c r="G59" t="s">
        <v>458</v>
      </c>
      <c r="H59" t="s">
        <v>457</v>
      </c>
      <c r="I59" t="s">
        <v>459</v>
      </c>
      <c r="J59">
        <v>28095</v>
      </c>
      <c r="K59">
        <v>2024</v>
      </c>
      <c r="M59">
        <v>24</v>
      </c>
      <c r="N59" t="s">
        <v>200</v>
      </c>
      <c r="O59">
        <v>14</v>
      </c>
      <c r="P59">
        <v>0</v>
      </c>
      <c r="Q59">
        <v>9</v>
      </c>
      <c r="R59">
        <v>9</v>
      </c>
      <c r="S59">
        <v>64</v>
      </c>
      <c r="T59" t="s">
        <v>200</v>
      </c>
      <c r="U59">
        <v>20</v>
      </c>
      <c r="V59">
        <v>50</v>
      </c>
      <c r="Y59">
        <v>0</v>
      </c>
      <c r="AF59">
        <v>0</v>
      </c>
      <c r="AM59">
        <v>1</v>
      </c>
      <c r="AN59">
        <v>14</v>
      </c>
      <c r="AO59">
        <v>0</v>
      </c>
      <c r="AP59">
        <v>0</v>
      </c>
      <c r="AQ59">
        <v>0</v>
      </c>
      <c r="AR59">
        <v>0</v>
      </c>
      <c r="AS59">
        <v>0</v>
      </c>
      <c r="AT59">
        <v>0</v>
      </c>
      <c r="BA59">
        <v>0</v>
      </c>
      <c r="BH59">
        <v>0</v>
      </c>
      <c r="BO59">
        <v>1</v>
      </c>
      <c r="BP59">
        <v>17</v>
      </c>
      <c r="BQ59">
        <v>0</v>
      </c>
      <c r="BR59">
        <v>0</v>
      </c>
      <c r="BS59">
        <v>0</v>
      </c>
      <c r="BT59">
        <v>0</v>
      </c>
      <c r="BU59">
        <v>0</v>
      </c>
      <c r="BV59">
        <v>0</v>
      </c>
      <c r="CC59" t="s">
        <v>260</v>
      </c>
      <c r="CE59" t="s">
        <v>201</v>
      </c>
      <c r="CH59">
        <v>24</v>
      </c>
      <c r="CI59">
        <v>0</v>
      </c>
      <c r="CJ59">
        <v>0</v>
      </c>
      <c r="CK59">
        <v>12</v>
      </c>
      <c r="CL59">
        <v>12</v>
      </c>
      <c r="CM59">
        <v>0</v>
      </c>
      <c r="CN59">
        <v>1</v>
      </c>
      <c r="CO59">
        <v>0</v>
      </c>
      <c r="CP59">
        <v>0</v>
      </c>
      <c r="CQ59">
        <v>0</v>
      </c>
      <c r="CS59" t="s">
        <v>460</v>
      </c>
      <c r="CT59" t="s">
        <v>461</v>
      </c>
      <c r="CU59" t="s">
        <v>271</v>
      </c>
      <c r="CW59" t="s">
        <v>272</v>
      </c>
      <c r="CX59" t="s">
        <v>462</v>
      </c>
      <c r="CY59" t="s">
        <v>313</v>
      </c>
      <c r="CZ59" t="s">
        <v>275</v>
      </c>
      <c r="DZ59">
        <v>0</v>
      </c>
      <c r="EA59">
        <v>0</v>
      </c>
      <c r="EB59">
        <v>0</v>
      </c>
      <c r="EC59">
        <v>0</v>
      </c>
      <c r="ED59">
        <v>0</v>
      </c>
      <c r="EE59">
        <v>0</v>
      </c>
      <c r="EF59">
        <v>0</v>
      </c>
      <c r="EG59">
        <v>0</v>
      </c>
      <c r="EH59">
        <v>0</v>
      </c>
      <c r="EI59">
        <v>0</v>
      </c>
      <c r="EJ59">
        <v>1</v>
      </c>
      <c r="EK59">
        <v>0</v>
      </c>
      <c r="EL59">
        <v>0</v>
      </c>
      <c r="EM59">
        <v>0</v>
      </c>
      <c r="EN59">
        <v>1</v>
      </c>
      <c r="EO59">
        <v>0</v>
      </c>
      <c r="ET59">
        <v>0</v>
      </c>
      <c r="EZ59">
        <v>0</v>
      </c>
      <c r="FB59">
        <v>0</v>
      </c>
      <c r="FC59" t="s">
        <v>287</v>
      </c>
      <c r="FD59">
        <v>7.75</v>
      </c>
      <c r="FE59">
        <v>0</v>
      </c>
      <c r="FF59">
        <v>7.75</v>
      </c>
      <c r="FG59">
        <v>7.75</v>
      </c>
      <c r="FH59">
        <v>0</v>
      </c>
      <c r="FI59">
        <v>7.75</v>
      </c>
      <c r="FK59" t="b">
        <v>1</v>
      </c>
      <c r="FL59" s="4">
        <v>45674.462696759256</v>
      </c>
      <c r="FM59" t="s">
        <v>459</v>
      </c>
      <c r="FN59" t="b">
        <v>1</v>
      </c>
      <c r="FO59" s="4">
        <v>45687.915347222224</v>
      </c>
      <c r="FP59" t="s">
        <v>204</v>
      </c>
      <c r="FQ59" s="4">
        <v>45674.46197916667</v>
      </c>
      <c r="FR59" t="s">
        <v>459</v>
      </c>
      <c r="FS59" s="4">
        <v>45674.451145833336</v>
      </c>
    </row>
    <row r="60" spans="1:175" x14ac:dyDescent="0.25">
      <c r="A60">
        <v>615503</v>
      </c>
      <c r="B60">
        <v>150503</v>
      </c>
      <c r="C60" t="s">
        <v>463</v>
      </c>
      <c r="D60">
        <v>15</v>
      </c>
      <c r="E60">
        <v>153</v>
      </c>
      <c r="F60">
        <v>15305</v>
      </c>
      <c r="G60" t="s">
        <v>285</v>
      </c>
      <c r="H60" t="s">
        <v>463</v>
      </c>
      <c r="I60" t="s">
        <v>204</v>
      </c>
      <c r="J60">
        <v>29478</v>
      </c>
      <c r="K60">
        <v>2024</v>
      </c>
      <c r="M60">
        <v>9</v>
      </c>
      <c r="N60">
        <v>0</v>
      </c>
      <c r="O60">
        <v>9</v>
      </c>
      <c r="P60">
        <v>0</v>
      </c>
      <c r="Q60">
        <v>8</v>
      </c>
      <c r="R60">
        <v>8</v>
      </c>
      <c r="S60" t="s">
        <v>380</v>
      </c>
      <c r="T60" t="s">
        <v>380</v>
      </c>
      <c r="U60">
        <v>6</v>
      </c>
      <c r="V60">
        <v>56</v>
      </c>
      <c r="W60" t="s">
        <v>201</v>
      </c>
      <c r="X60" t="s">
        <v>201</v>
      </c>
      <c r="Y60">
        <v>1</v>
      </c>
      <c r="Z60">
        <v>10</v>
      </c>
      <c r="AC60">
        <v>0</v>
      </c>
      <c r="AF60">
        <v>0</v>
      </c>
      <c r="AM60">
        <v>0</v>
      </c>
      <c r="AT60">
        <v>0</v>
      </c>
      <c r="BA60">
        <v>1</v>
      </c>
      <c r="BB60">
        <v>9</v>
      </c>
      <c r="BE60">
        <v>0</v>
      </c>
      <c r="BH60">
        <v>0</v>
      </c>
      <c r="BO60">
        <v>0</v>
      </c>
      <c r="BV60">
        <v>0</v>
      </c>
      <c r="CC60" t="s">
        <v>202</v>
      </c>
      <c r="CD60">
        <v>1</v>
      </c>
      <c r="CE60" t="s">
        <v>201</v>
      </c>
      <c r="CH60">
        <v>9</v>
      </c>
      <c r="CM60">
        <v>0</v>
      </c>
      <c r="CN60">
        <v>0</v>
      </c>
      <c r="CO60">
        <v>0</v>
      </c>
      <c r="CP60">
        <v>0</v>
      </c>
      <c r="CQ60">
        <v>0</v>
      </c>
      <c r="CR60">
        <v>1</v>
      </c>
      <c r="DZ60">
        <v>0</v>
      </c>
      <c r="EA60">
        <v>0</v>
      </c>
      <c r="EB60">
        <v>0</v>
      </c>
      <c r="EC60">
        <v>0</v>
      </c>
      <c r="ED60">
        <v>0</v>
      </c>
      <c r="EE60">
        <v>0</v>
      </c>
      <c r="EF60">
        <v>0</v>
      </c>
      <c r="EG60">
        <v>0</v>
      </c>
      <c r="EH60">
        <v>0</v>
      </c>
      <c r="EI60">
        <v>0</v>
      </c>
      <c r="EJ60">
        <v>0</v>
      </c>
      <c r="EK60">
        <v>0</v>
      </c>
      <c r="EL60">
        <v>0</v>
      </c>
      <c r="EM60">
        <v>0</v>
      </c>
      <c r="EN60">
        <v>0</v>
      </c>
      <c r="EO60">
        <v>0</v>
      </c>
      <c r="ET60">
        <v>0</v>
      </c>
      <c r="EY60">
        <v>0</v>
      </c>
      <c r="FA60">
        <v>0</v>
      </c>
      <c r="FD60">
        <v>4.75</v>
      </c>
      <c r="FE60">
        <v>0</v>
      </c>
      <c r="FF60">
        <v>4.75</v>
      </c>
      <c r="FG60">
        <v>4.75</v>
      </c>
      <c r="FH60">
        <v>0</v>
      </c>
      <c r="FI60">
        <v>4.75</v>
      </c>
      <c r="FK60" t="b">
        <v>1</v>
      </c>
      <c r="FL60" s="4">
        <v>45674.533043981479</v>
      </c>
      <c r="FM60" t="s">
        <v>204</v>
      </c>
      <c r="FN60" t="b">
        <v>1</v>
      </c>
      <c r="FO60" s="4">
        <v>45674.54042824074</v>
      </c>
      <c r="FP60" t="s">
        <v>204</v>
      </c>
      <c r="FQ60" s="4">
        <v>45674.532592592594</v>
      </c>
      <c r="FR60" t="s">
        <v>204</v>
      </c>
      <c r="FS60" s="4">
        <v>45674.526307870372</v>
      </c>
    </row>
    <row r="61" spans="1:175" x14ac:dyDescent="0.25">
      <c r="A61">
        <v>615199</v>
      </c>
      <c r="B61">
        <v>150198</v>
      </c>
      <c r="C61" t="s">
        <v>464</v>
      </c>
      <c r="D61">
        <v>15</v>
      </c>
      <c r="E61">
        <v>151</v>
      </c>
      <c r="F61">
        <v>15107</v>
      </c>
      <c r="G61" t="s">
        <v>407</v>
      </c>
      <c r="H61" t="s">
        <v>408</v>
      </c>
      <c r="I61" t="s">
        <v>204</v>
      </c>
      <c r="J61">
        <v>29478</v>
      </c>
      <c r="K61">
        <v>2024</v>
      </c>
      <c r="M61" t="s">
        <v>200</v>
      </c>
      <c r="N61">
        <v>28</v>
      </c>
      <c r="O61">
        <v>11</v>
      </c>
      <c r="P61">
        <v>0</v>
      </c>
      <c r="Q61">
        <v>12</v>
      </c>
      <c r="R61">
        <v>12</v>
      </c>
      <c r="S61">
        <v>30</v>
      </c>
      <c r="T61" t="s">
        <v>200</v>
      </c>
      <c r="U61">
        <v>19</v>
      </c>
      <c r="V61">
        <v>19</v>
      </c>
      <c r="W61" t="s">
        <v>201</v>
      </c>
      <c r="X61" t="s">
        <v>201</v>
      </c>
      <c r="Y61">
        <v>1</v>
      </c>
      <c r="Z61">
        <v>13</v>
      </c>
      <c r="AC61">
        <v>0</v>
      </c>
      <c r="AF61">
        <v>1</v>
      </c>
      <c r="AG61">
        <v>0</v>
      </c>
      <c r="AJ61">
        <v>0</v>
      </c>
      <c r="AM61">
        <v>0</v>
      </c>
      <c r="AT61">
        <v>1</v>
      </c>
      <c r="AU61">
        <v>6</v>
      </c>
      <c r="AX61">
        <v>0</v>
      </c>
      <c r="BA61">
        <v>1</v>
      </c>
      <c r="BB61">
        <v>15</v>
      </c>
      <c r="BE61">
        <v>0</v>
      </c>
      <c r="BH61">
        <v>1</v>
      </c>
      <c r="BI61">
        <v>0</v>
      </c>
      <c r="BL61">
        <v>0</v>
      </c>
      <c r="BO61">
        <v>0</v>
      </c>
      <c r="BV61">
        <v>1</v>
      </c>
      <c r="BW61">
        <v>7</v>
      </c>
      <c r="BZ61">
        <v>0</v>
      </c>
      <c r="CD61">
        <v>1</v>
      </c>
      <c r="CE61" t="s">
        <v>201</v>
      </c>
      <c r="CH61">
        <v>24</v>
      </c>
      <c r="CI61">
        <v>0</v>
      </c>
      <c r="CJ61">
        <v>0</v>
      </c>
      <c r="CK61">
        <v>6</v>
      </c>
      <c r="CL61">
        <v>18</v>
      </c>
      <c r="CM61">
        <v>4</v>
      </c>
      <c r="CN61">
        <v>0</v>
      </c>
      <c r="CO61">
        <v>0</v>
      </c>
      <c r="CP61">
        <v>0</v>
      </c>
      <c r="CQ61">
        <v>0</v>
      </c>
      <c r="CR61">
        <v>1</v>
      </c>
      <c r="DZ61">
        <v>0</v>
      </c>
      <c r="EA61">
        <v>0</v>
      </c>
      <c r="EB61">
        <v>0</v>
      </c>
      <c r="EC61">
        <v>0</v>
      </c>
      <c r="ED61">
        <v>0</v>
      </c>
      <c r="EE61">
        <v>0</v>
      </c>
      <c r="EF61">
        <v>0</v>
      </c>
      <c r="EG61">
        <v>0</v>
      </c>
      <c r="EH61">
        <v>0</v>
      </c>
      <c r="EI61">
        <v>0</v>
      </c>
      <c r="EJ61">
        <v>0</v>
      </c>
      <c r="EK61">
        <v>0</v>
      </c>
      <c r="EL61">
        <v>0</v>
      </c>
      <c r="EM61">
        <v>1</v>
      </c>
      <c r="EN61">
        <v>1</v>
      </c>
      <c r="EO61">
        <v>0</v>
      </c>
      <c r="ET61">
        <v>0</v>
      </c>
      <c r="EZ61">
        <v>0</v>
      </c>
      <c r="FB61">
        <v>0</v>
      </c>
      <c r="FD61">
        <v>7</v>
      </c>
      <c r="FE61">
        <v>0</v>
      </c>
      <c r="FF61">
        <v>7</v>
      </c>
      <c r="FG61">
        <v>10.25</v>
      </c>
      <c r="FH61">
        <v>0</v>
      </c>
      <c r="FI61">
        <v>10.25</v>
      </c>
      <c r="FK61" t="b">
        <v>1</v>
      </c>
      <c r="FL61" s="4">
        <v>45674.551168981481</v>
      </c>
      <c r="FM61" t="s">
        <v>204</v>
      </c>
      <c r="FN61" t="b">
        <v>1</v>
      </c>
      <c r="FO61" s="4">
        <v>45674.551249999997</v>
      </c>
      <c r="FP61" t="s">
        <v>204</v>
      </c>
      <c r="FQ61" s="4">
        <v>45674.551099537035</v>
      </c>
      <c r="FR61" t="s">
        <v>204</v>
      </c>
      <c r="FS61" s="4">
        <v>45674.544965277775</v>
      </c>
    </row>
    <row r="62" spans="1:175" x14ac:dyDescent="0.25">
      <c r="A62">
        <v>615175</v>
      </c>
      <c r="B62">
        <v>150175</v>
      </c>
      <c r="C62" t="s">
        <v>465</v>
      </c>
      <c r="D62">
        <v>15</v>
      </c>
      <c r="E62">
        <v>151</v>
      </c>
      <c r="F62">
        <v>15106</v>
      </c>
      <c r="G62" t="s">
        <v>308</v>
      </c>
      <c r="H62" t="s">
        <v>465</v>
      </c>
      <c r="I62" t="s">
        <v>204</v>
      </c>
      <c r="J62">
        <v>29478</v>
      </c>
      <c r="K62">
        <v>2024</v>
      </c>
      <c r="M62">
        <v>36</v>
      </c>
      <c r="N62">
        <v>38</v>
      </c>
      <c r="O62">
        <v>23</v>
      </c>
      <c r="P62">
        <v>2</v>
      </c>
      <c r="Q62">
        <v>45</v>
      </c>
      <c r="R62">
        <v>56</v>
      </c>
      <c r="S62">
        <v>155</v>
      </c>
      <c r="T62">
        <v>90</v>
      </c>
      <c r="U62">
        <v>30</v>
      </c>
      <c r="V62">
        <v>150</v>
      </c>
      <c r="Y62">
        <v>1</v>
      </c>
      <c r="Z62">
        <v>29</v>
      </c>
      <c r="AA62">
        <v>0</v>
      </c>
      <c r="AB62">
        <v>0</v>
      </c>
      <c r="AC62">
        <v>6</v>
      </c>
      <c r="AD62">
        <v>0</v>
      </c>
      <c r="AE62">
        <v>0</v>
      </c>
      <c r="AF62">
        <v>0</v>
      </c>
      <c r="AM62">
        <v>1</v>
      </c>
      <c r="AN62">
        <v>12</v>
      </c>
      <c r="AO62">
        <v>0</v>
      </c>
      <c r="AP62">
        <v>0</v>
      </c>
      <c r="AQ62">
        <v>0</v>
      </c>
      <c r="AR62">
        <v>0</v>
      </c>
      <c r="AS62">
        <v>0</v>
      </c>
      <c r="AT62">
        <v>0</v>
      </c>
      <c r="BA62">
        <v>1</v>
      </c>
      <c r="BB62">
        <v>17</v>
      </c>
      <c r="BC62">
        <v>0</v>
      </c>
      <c r="BD62">
        <v>0</v>
      </c>
      <c r="BE62">
        <v>0</v>
      </c>
      <c r="BF62">
        <v>0</v>
      </c>
      <c r="BG62">
        <v>0</v>
      </c>
      <c r="BH62">
        <v>0</v>
      </c>
      <c r="BO62">
        <v>1</v>
      </c>
      <c r="BP62">
        <v>38</v>
      </c>
      <c r="BQ62">
        <v>0</v>
      </c>
      <c r="BR62">
        <v>0</v>
      </c>
      <c r="BS62">
        <v>6</v>
      </c>
      <c r="BT62">
        <v>0</v>
      </c>
      <c r="BU62">
        <v>0</v>
      </c>
      <c r="BV62">
        <v>0</v>
      </c>
      <c r="CC62" t="s">
        <v>230</v>
      </c>
      <c r="CE62" t="s">
        <v>201</v>
      </c>
      <c r="CH62">
        <v>30</v>
      </c>
      <c r="CI62">
        <v>3</v>
      </c>
      <c r="CJ62">
        <v>0</v>
      </c>
      <c r="CK62">
        <v>8</v>
      </c>
      <c r="CL62">
        <v>19</v>
      </c>
      <c r="CM62">
        <v>2</v>
      </c>
      <c r="CN62">
        <v>2</v>
      </c>
      <c r="CO62">
        <v>0</v>
      </c>
      <c r="CP62">
        <v>0</v>
      </c>
      <c r="CQ62">
        <v>0</v>
      </c>
      <c r="CR62">
        <v>1</v>
      </c>
      <c r="DZ62">
        <v>0</v>
      </c>
      <c r="EA62">
        <v>1</v>
      </c>
      <c r="EB62">
        <v>0</v>
      </c>
      <c r="EC62">
        <v>0</v>
      </c>
      <c r="ED62">
        <v>0</v>
      </c>
      <c r="EE62">
        <v>0</v>
      </c>
      <c r="EF62">
        <v>0</v>
      </c>
      <c r="EG62">
        <v>0</v>
      </c>
      <c r="EH62">
        <v>0</v>
      </c>
      <c r="EI62">
        <v>0</v>
      </c>
      <c r="EJ62">
        <v>2</v>
      </c>
      <c r="EK62">
        <v>0</v>
      </c>
      <c r="EL62">
        <v>5</v>
      </c>
      <c r="EM62">
        <v>0</v>
      </c>
      <c r="EN62">
        <v>2</v>
      </c>
      <c r="EO62">
        <v>0</v>
      </c>
      <c r="ET62">
        <v>0</v>
      </c>
      <c r="EZ62">
        <v>0</v>
      </c>
      <c r="FB62">
        <v>0</v>
      </c>
      <c r="FC62" t="s">
        <v>466</v>
      </c>
      <c r="FD62">
        <v>24</v>
      </c>
      <c r="FE62">
        <v>3</v>
      </c>
      <c r="FF62">
        <v>27</v>
      </c>
      <c r="FG62">
        <v>24</v>
      </c>
      <c r="FH62">
        <v>3</v>
      </c>
      <c r="FI62">
        <v>27</v>
      </c>
      <c r="FK62" t="b">
        <v>1</v>
      </c>
      <c r="FL62" s="4">
        <v>45674.569166666668</v>
      </c>
      <c r="FM62" t="s">
        <v>204</v>
      </c>
      <c r="FN62" t="b">
        <v>1</v>
      </c>
      <c r="FO62" s="4">
        <v>45674.569479166668</v>
      </c>
      <c r="FP62" t="s">
        <v>204</v>
      </c>
      <c r="FQ62" s="4">
        <v>45674.569097222222</v>
      </c>
      <c r="FR62" t="s">
        <v>204</v>
      </c>
      <c r="FS62" s="4">
        <v>45674.561863425923</v>
      </c>
    </row>
    <row r="63" spans="1:175" x14ac:dyDescent="0.25">
      <c r="A63">
        <v>615183</v>
      </c>
      <c r="B63">
        <v>150183</v>
      </c>
      <c r="C63" t="s">
        <v>467</v>
      </c>
      <c r="D63">
        <v>15</v>
      </c>
      <c r="E63">
        <v>151</v>
      </c>
      <c r="F63">
        <v>15106</v>
      </c>
      <c r="G63" t="s">
        <v>368</v>
      </c>
      <c r="H63" t="s">
        <v>468</v>
      </c>
      <c r="I63" t="s">
        <v>204</v>
      </c>
      <c r="J63">
        <v>29478</v>
      </c>
      <c r="K63">
        <v>2024</v>
      </c>
      <c r="M63">
        <v>25</v>
      </c>
      <c r="N63" t="s">
        <v>200</v>
      </c>
      <c r="O63">
        <v>10</v>
      </c>
      <c r="P63">
        <v>1</v>
      </c>
      <c r="Q63">
        <v>19</v>
      </c>
      <c r="R63">
        <v>22</v>
      </c>
      <c r="S63">
        <v>37</v>
      </c>
      <c r="T63">
        <v>0</v>
      </c>
      <c r="U63">
        <v>14</v>
      </c>
      <c r="V63">
        <v>51</v>
      </c>
      <c r="Y63">
        <v>1</v>
      </c>
      <c r="Z63">
        <v>8</v>
      </c>
      <c r="AA63">
        <v>0</v>
      </c>
      <c r="AB63">
        <v>0</v>
      </c>
      <c r="AC63">
        <v>0</v>
      </c>
      <c r="AD63">
        <v>0</v>
      </c>
      <c r="AE63">
        <v>0</v>
      </c>
      <c r="AF63">
        <v>0</v>
      </c>
      <c r="AM63">
        <v>1</v>
      </c>
      <c r="AN63">
        <v>28</v>
      </c>
      <c r="AO63">
        <v>0</v>
      </c>
      <c r="AP63">
        <v>0</v>
      </c>
      <c r="AQ63">
        <v>2</v>
      </c>
      <c r="AR63">
        <v>0</v>
      </c>
      <c r="AS63">
        <v>0</v>
      </c>
      <c r="AT63">
        <v>0</v>
      </c>
      <c r="BA63">
        <v>0</v>
      </c>
      <c r="BH63">
        <v>0</v>
      </c>
      <c r="BO63">
        <v>1</v>
      </c>
      <c r="BP63">
        <v>11</v>
      </c>
      <c r="BQ63">
        <v>0</v>
      </c>
      <c r="BR63">
        <v>0</v>
      </c>
      <c r="BS63">
        <v>0</v>
      </c>
      <c r="BT63">
        <v>0</v>
      </c>
      <c r="BU63">
        <v>0</v>
      </c>
      <c r="BV63">
        <v>0</v>
      </c>
      <c r="CC63" t="s">
        <v>254</v>
      </c>
      <c r="CH63">
        <v>11</v>
      </c>
      <c r="CK63">
        <v>1</v>
      </c>
      <c r="CL63">
        <v>10</v>
      </c>
      <c r="CM63">
        <v>0</v>
      </c>
      <c r="CN63">
        <v>0</v>
      </c>
      <c r="CO63">
        <v>0</v>
      </c>
      <c r="CP63">
        <v>0</v>
      </c>
      <c r="CQ63">
        <v>1</v>
      </c>
      <c r="CR63">
        <v>1</v>
      </c>
      <c r="DZ63">
        <v>0</v>
      </c>
      <c r="EA63">
        <v>0</v>
      </c>
      <c r="EB63">
        <v>0</v>
      </c>
      <c r="EC63">
        <v>0</v>
      </c>
      <c r="ED63">
        <v>0</v>
      </c>
      <c r="EE63">
        <v>0</v>
      </c>
      <c r="EF63">
        <v>0</v>
      </c>
      <c r="EG63">
        <v>0</v>
      </c>
      <c r="EH63">
        <v>0</v>
      </c>
      <c r="EI63">
        <v>0</v>
      </c>
      <c r="EJ63">
        <v>1</v>
      </c>
      <c r="EK63">
        <v>0</v>
      </c>
      <c r="EL63">
        <v>3</v>
      </c>
      <c r="EM63">
        <v>1</v>
      </c>
      <c r="EN63">
        <v>1</v>
      </c>
      <c r="EO63">
        <v>0</v>
      </c>
      <c r="ET63">
        <v>0</v>
      </c>
      <c r="EZ63">
        <v>0</v>
      </c>
      <c r="FB63">
        <v>0</v>
      </c>
      <c r="FD63">
        <v>11.75</v>
      </c>
      <c r="FE63">
        <v>0.5</v>
      </c>
      <c r="FF63">
        <v>12.25</v>
      </c>
      <c r="FG63">
        <v>11.75</v>
      </c>
      <c r="FH63">
        <v>0.5</v>
      </c>
      <c r="FI63">
        <v>12.25</v>
      </c>
      <c r="FK63" t="b">
        <v>1</v>
      </c>
      <c r="FL63" s="4">
        <v>45674.576574074075</v>
      </c>
      <c r="FM63" t="s">
        <v>204</v>
      </c>
      <c r="FN63" t="b">
        <v>1</v>
      </c>
      <c r="FO63" s="4">
        <v>45674.576655092591</v>
      </c>
      <c r="FP63" t="s">
        <v>204</v>
      </c>
      <c r="FQ63" s="4">
        <v>45674.576423611114</v>
      </c>
      <c r="FR63" t="s">
        <v>204</v>
      </c>
      <c r="FS63" s="4">
        <v>45674.57240740741</v>
      </c>
    </row>
    <row r="64" spans="1:175" x14ac:dyDescent="0.25">
      <c r="A64">
        <v>615510</v>
      </c>
      <c r="B64">
        <v>150510</v>
      </c>
      <c r="C64" t="s">
        <v>469</v>
      </c>
      <c r="D64">
        <v>15</v>
      </c>
      <c r="E64">
        <v>153</v>
      </c>
      <c r="F64">
        <v>15305</v>
      </c>
      <c r="G64" t="s">
        <v>285</v>
      </c>
      <c r="H64" t="s">
        <v>470</v>
      </c>
      <c r="I64" t="s">
        <v>204</v>
      </c>
      <c r="J64">
        <v>29478</v>
      </c>
      <c r="K64">
        <v>2024</v>
      </c>
      <c r="M64">
        <v>0</v>
      </c>
      <c r="N64">
        <v>18</v>
      </c>
      <c r="O64">
        <v>10</v>
      </c>
      <c r="P64">
        <v>0</v>
      </c>
      <c r="Q64">
        <v>11</v>
      </c>
      <c r="R64">
        <v>13</v>
      </c>
      <c r="S64">
        <v>88</v>
      </c>
      <c r="T64">
        <v>0</v>
      </c>
      <c r="U64">
        <v>10</v>
      </c>
      <c r="V64">
        <v>22</v>
      </c>
      <c r="Y64">
        <v>1</v>
      </c>
      <c r="Z64">
        <v>22</v>
      </c>
      <c r="AA64">
        <v>0</v>
      </c>
      <c r="AB64">
        <v>0</v>
      </c>
      <c r="AC64">
        <v>6</v>
      </c>
      <c r="AD64">
        <v>0</v>
      </c>
      <c r="AE64">
        <v>0</v>
      </c>
      <c r="AF64">
        <v>0</v>
      </c>
      <c r="AM64">
        <v>0</v>
      </c>
      <c r="AT64">
        <v>0</v>
      </c>
      <c r="BA64">
        <v>1</v>
      </c>
      <c r="BB64">
        <v>12</v>
      </c>
      <c r="BC64">
        <v>0</v>
      </c>
      <c r="BD64">
        <v>0</v>
      </c>
      <c r="BE64">
        <v>0</v>
      </c>
      <c r="BF64">
        <v>0</v>
      </c>
      <c r="BG64">
        <v>0</v>
      </c>
      <c r="BH64">
        <v>0</v>
      </c>
      <c r="BO64">
        <v>0</v>
      </c>
      <c r="BV64">
        <v>0</v>
      </c>
      <c r="CC64" t="s">
        <v>202</v>
      </c>
      <c r="CD64">
        <v>1</v>
      </c>
      <c r="CE64" t="s">
        <v>201</v>
      </c>
      <c r="CH64">
        <v>10</v>
      </c>
      <c r="CI64">
        <v>0</v>
      </c>
      <c r="CJ64">
        <v>0</v>
      </c>
      <c r="CK64">
        <v>3</v>
      </c>
      <c r="CL64">
        <v>7</v>
      </c>
      <c r="CM64">
        <v>0</v>
      </c>
      <c r="CN64">
        <v>0</v>
      </c>
      <c r="CO64">
        <v>0</v>
      </c>
      <c r="CP64">
        <v>0</v>
      </c>
      <c r="CQ64">
        <v>0</v>
      </c>
      <c r="CR64">
        <v>1</v>
      </c>
      <c r="DZ64">
        <v>0</v>
      </c>
      <c r="EA64">
        <v>0</v>
      </c>
      <c r="EB64">
        <v>0</v>
      </c>
      <c r="EC64">
        <v>0</v>
      </c>
      <c r="ED64">
        <v>0</v>
      </c>
      <c r="EE64">
        <v>0</v>
      </c>
      <c r="EF64">
        <v>0</v>
      </c>
      <c r="EG64">
        <v>0</v>
      </c>
      <c r="EH64">
        <v>0</v>
      </c>
      <c r="EI64">
        <v>0</v>
      </c>
      <c r="EJ64">
        <v>0</v>
      </c>
      <c r="EK64">
        <v>0</v>
      </c>
      <c r="EL64">
        <v>3</v>
      </c>
      <c r="EM64">
        <v>0</v>
      </c>
      <c r="EN64">
        <v>1</v>
      </c>
      <c r="EO64">
        <v>0</v>
      </c>
      <c r="ET64">
        <v>0</v>
      </c>
      <c r="EZ64">
        <v>0</v>
      </c>
      <c r="FB64">
        <v>0</v>
      </c>
      <c r="FC64" t="s">
        <v>218</v>
      </c>
      <c r="FD64">
        <v>8.5</v>
      </c>
      <c r="FE64">
        <v>1.5</v>
      </c>
      <c r="FF64">
        <v>10</v>
      </c>
      <c r="FG64">
        <v>8.5</v>
      </c>
      <c r="FH64">
        <v>1.5</v>
      </c>
      <c r="FI64">
        <v>10</v>
      </c>
      <c r="FK64" t="b">
        <v>1</v>
      </c>
      <c r="FL64" s="4">
        <v>45674.583101851851</v>
      </c>
      <c r="FM64" t="s">
        <v>204</v>
      </c>
      <c r="FN64" t="b">
        <v>1</v>
      </c>
      <c r="FO64" s="4">
        <v>45674.583229166667</v>
      </c>
      <c r="FP64" t="s">
        <v>204</v>
      </c>
      <c r="FQ64" s="4">
        <v>45674.583055555559</v>
      </c>
      <c r="FR64" t="s">
        <v>204</v>
      </c>
      <c r="FS64" s="4">
        <v>45674.579525462963</v>
      </c>
    </row>
    <row r="65" spans="1:175" x14ac:dyDescent="0.25">
      <c r="A65">
        <v>615453</v>
      </c>
      <c r="B65">
        <v>150453</v>
      </c>
      <c r="C65" t="s">
        <v>471</v>
      </c>
      <c r="D65">
        <v>15</v>
      </c>
      <c r="E65">
        <v>153</v>
      </c>
      <c r="F65">
        <v>15301</v>
      </c>
      <c r="G65" t="s">
        <v>472</v>
      </c>
      <c r="H65" t="s">
        <v>471</v>
      </c>
      <c r="I65" t="s">
        <v>204</v>
      </c>
      <c r="J65">
        <v>29478</v>
      </c>
      <c r="K65">
        <v>2024</v>
      </c>
      <c r="L65">
        <v>615454</v>
      </c>
      <c r="M65">
        <v>26</v>
      </c>
      <c r="N65" t="s">
        <v>200</v>
      </c>
      <c r="O65">
        <v>16</v>
      </c>
      <c r="P65">
        <v>2</v>
      </c>
      <c r="Q65">
        <v>24</v>
      </c>
      <c r="R65">
        <v>51</v>
      </c>
      <c r="S65">
        <v>72</v>
      </c>
      <c r="T65">
        <v>220</v>
      </c>
      <c r="U65">
        <v>17</v>
      </c>
      <c r="V65">
        <v>28</v>
      </c>
      <c r="Y65">
        <v>0</v>
      </c>
      <c r="AF65">
        <v>1</v>
      </c>
      <c r="AG65">
        <v>6</v>
      </c>
      <c r="AH65">
        <v>0</v>
      </c>
      <c r="AI65">
        <v>0</v>
      </c>
      <c r="AJ65">
        <v>0</v>
      </c>
      <c r="AK65">
        <v>0</v>
      </c>
      <c r="AL65">
        <v>0</v>
      </c>
      <c r="AM65">
        <v>1</v>
      </c>
      <c r="AN65">
        <v>23</v>
      </c>
      <c r="AO65">
        <v>0</v>
      </c>
      <c r="AP65">
        <v>0</v>
      </c>
      <c r="AQ65">
        <v>0</v>
      </c>
      <c r="AR65">
        <v>0</v>
      </c>
      <c r="AS65">
        <v>0</v>
      </c>
      <c r="AT65">
        <v>0</v>
      </c>
      <c r="BA65">
        <v>0</v>
      </c>
      <c r="BH65">
        <v>0</v>
      </c>
      <c r="BO65">
        <v>1</v>
      </c>
      <c r="BP65">
        <v>14</v>
      </c>
      <c r="BQ65">
        <v>0</v>
      </c>
      <c r="BR65">
        <v>0</v>
      </c>
      <c r="BS65">
        <v>0</v>
      </c>
      <c r="BT65">
        <v>0</v>
      </c>
      <c r="BU65">
        <v>0</v>
      </c>
      <c r="BV65">
        <v>0</v>
      </c>
      <c r="CC65" t="s">
        <v>242</v>
      </c>
      <c r="CE65" t="s">
        <v>201</v>
      </c>
      <c r="CH65">
        <v>26</v>
      </c>
      <c r="CI65">
        <v>2</v>
      </c>
      <c r="CJ65">
        <v>0</v>
      </c>
      <c r="CK65">
        <v>6</v>
      </c>
      <c r="CL65">
        <v>18</v>
      </c>
      <c r="CM65">
        <v>2</v>
      </c>
      <c r="CN65">
        <v>1</v>
      </c>
      <c r="CO65">
        <v>3</v>
      </c>
      <c r="CP65">
        <v>0</v>
      </c>
      <c r="CQ65">
        <v>0</v>
      </c>
      <c r="CR65">
        <v>1</v>
      </c>
      <c r="DZ65">
        <v>1</v>
      </c>
      <c r="EA65">
        <v>0</v>
      </c>
      <c r="EB65">
        <v>0</v>
      </c>
      <c r="EC65">
        <v>0</v>
      </c>
      <c r="ED65">
        <v>0</v>
      </c>
      <c r="EE65">
        <v>0</v>
      </c>
      <c r="EF65">
        <v>0</v>
      </c>
      <c r="EG65">
        <v>0</v>
      </c>
      <c r="EH65">
        <v>0</v>
      </c>
      <c r="EI65">
        <v>0</v>
      </c>
      <c r="EJ65">
        <v>2</v>
      </c>
      <c r="EK65">
        <v>0</v>
      </c>
      <c r="EL65">
        <v>2</v>
      </c>
      <c r="EM65">
        <v>3</v>
      </c>
      <c r="EN65">
        <v>9</v>
      </c>
      <c r="EO65">
        <v>0</v>
      </c>
      <c r="ET65">
        <v>0</v>
      </c>
      <c r="EY65">
        <v>1</v>
      </c>
      <c r="FA65">
        <v>0</v>
      </c>
      <c r="FC65" t="s">
        <v>473</v>
      </c>
      <c r="FD65">
        <v>9.25</v>
      </c>
      <c r="FE65">
        <v>0</v>
      </c>
      <c r="FF65">
        <v>9.25</v>
      </c>
      <c r="FG65">
        <v>10.75</v>
      </c>
      <c r="FH65">
        <v>0</v>
      </c>
      <c r="FI65">
        <v>10.75</v>
      </c>
      <c r="FK65" t="b">
        <v>1</v>
      </c>
      <c r="FL65" s="4">
        <v>45674.64234953704</v>
      </c>
      <c r="FM65" t="s">
        <v>204</v>
      </c>
      <c r="FN65" t="b">
        <v>1</v>
      </c>
      <c r="FO65" s="4">
        <v>45674.642453703702</v>
      </c>
      <c r="FP65" t="s">
        <v>204</v>
      </c>
      <c r="FQ65" s="4">
        <v>45674.642256944448</v>
      </c>
      <c r="FR65" t="s">
        <v>204</v>
      </c>
      <c r="FS65" s="4">
        <v>45674.637592592589</v>
      </c>
    </row>
    <row r="66" spans="1:175" x14ac:dyDescent="0.25">
      <c r="A66">
        <v>615496</v>
      </c>
      <c r="B66">
        <v>150496</v>
      </c>
      <c r="C66" t="s">
        <v>474</v>
      </c>
      <c r="D66">
        <v>15</v>
      </c>
      <c r="E66">
        <v>153</v>
      </c>
      <c r="F66">
        <v>15305</v>
      </c>
      <c r="G66" t="s">
        <v>224</v>
      </c>
      <c r="H66" t="s">
        <v>475</v>
      </c>
      <c r="I66" t="s">
        <v>204</v>
      </c>
      <c r="J66">
        <v>29478</v>
      </c>
      <c r="K66">
        <v>2024</v>
      </c>
      <c r="M66">
        <v>31</v>
      </c>
      <c r="N66" t="s">
        <v>200</v>
      </c>
      <c r="O66">
        <v>12</v>
      </c>
      <c r="P66">
        <v>0</v>
      </c>
      <c r="Q66">
        <v>26</v>
      </c>
      <c r="R66">
        <v>26</v>
      </c>
      <c r="S66">
        <v>88</v>
      </c>
      <c r="T66" t="s">
        <v>200</v>
      </c>
      <c r="U66" t="s">
        <v>200</v>
      </c>
      <c r="V66">
        <v>123</v>
      </c>
      <c r="Y66">
        <v>1</v>
      </c>
      <c r="Z66">
        <v>22</v>
      </c>
      <c r="AA66">
        <v>0</v>
      </c>
      <c r="AB66">
        <v>0</v>
      </c>
      <c r="AC66">
        <v>0</v>
      </c>
      <c r="AD66">
        <v>0</v>
      </c>
      <c r="AE66">
        <v>0</v>
      </c>
      <c r="AF66">
        <v>1</v>
      </c>
      <c r="AG66">
        <v>0</v>
      </c>
      <c r="AH66">
        <v>0</v>
      </c>
      <c r="AI66">
        <v>0</v>
      </c>
      <c r="AJ66">
        <v>0</v>
      </c>
      <c r="AK66">
        <v>60</v>
      </c>
      <c r="AL66">
        <v>0</v>
      </c>
      <c r="AM66">
        <v>1</v>
      </c>
      <c r="AN66">
        <v>12</v>
      </c>
      <c r="AO66">
        <v>0</v>
      </c>
      <c r="AP66">
        <v>0</v>
      </c>
      <c r="AQ66">
        <v>2</v>
      </c>
      <c r="AR66">
        <v>0</v>
      </c>
      <c r="AS66">
        <v>0</v>
      </c>
      <c r="AT66">
        <v>0</v>
      </c>
      <c r="BA66">
        <v>1</v>
      </c>
      <c r="BB66">
        <v>18</v>
      </c>
      <c r="BC66">
        <v>0</v>
      </c>
      <c r="BD66">
        <v>0</v>
      </c>
      <c r="BE66">
        <v>3</v>
      </c>
      <c r="BF66">
        <v>0</v>
      </c>
      <c r="BG66">
        <v>0</v>
      </c>
      <c r="BH66">
        <v>1</v>
      </c>
      <c r="BI66">
        <v>0</v>
      </c>
      <c r="BJ66">
        <v>0</v>
      </c>
      <c r="BK66">
        <v>0</v>
      </c>
      <c r="BL66">
        <v>0</v>
      </c>
      <c r="BM66">
        <v>67</v>
      </c>
      <c r="BN66">
        <v>0</v>
      </c>
      <c r="BO66">
        <v>0</v>
      </c>
      <c r="BV66">
        <v>0</v>
      </c>
      <c r="CC66" t="s">
        <v>254</v>
      </c>
      <c r="CD66">
        <v>1</v>
      </c>
      <c r="CE66" t="s">
        <v>201</v>
      </c>
      <c r="CH66">
        <v>20</v>
      </c>
      <c r="CI66">
        <v>0</v>
      </c>
      <c r="CJ66">
        <v>0</v>
      </c>
      <c r="CK66">
        <v>2</v>
      </c>
      <c r="CL66">
        <v>18</v>
      </c>
      <c r="CM66">
        <v>1</v>
      </c>
      <c r="CN66">
        <v>3</v>
      </c>
      <c r="CO66">
        <v>0</v>
      </c>
      <c r="CP66">
        <v>0</v>
      </c>
      <c r="CQ66">
        <v>0</v>
      </c>
      <c r="CS66" t="s">
        <v>476</v>
      </c>
      <c r="CT66" t="s">
        <v>477</v>
      </c>
      <c r="CU66" t="s">
        <v>449</v>
      </c>
      <c r="CV66" t="s">
        <v>478</v>
      </c>
      <c r="CW66" t="s">
        <v>254</v>
      </c>
      <c r="CZ66" t="s">
        <v>202</v>
      </c>
      <c r="DZ66">
        <v>0</v>
      </c>
      <c r="EA66">
        <v>0</v>
      </c>
      <c r="EB66">
        <v>0</v>
      </c>
      <c r="EC66">
        <v>0</v>
      </c>
      <c r="ED66">
        <v>0</v>
      </c>
      <c r="EE66">
        <v>0</v>
      </c>
      <c r="EF66">
        <v>0</v>
      </c>
      <c r="EG66">
        <v>0</v>
      </c>
      <c r="EH66">
        <v>0</v>
      </c>
      <c r="EI66">
        <v>0</v>
      </c>
      <c r="EJ66">
        <v>0</v>
      </c>
      <c r="EK66">
        <v>0</v>
      </c>
      <c r="EL66">
        <v>14</v>
      </c>
      <c r="EM66">
        <v>2</v>
      </c>
      <c r="EN66">
        <v>1</v>
      </c>
      <c r="EO66">
        <v>0</v>
      </c>
      <c r="ET66">
        <v>1</v>
      </c>
      <c r="EY66">
        <v>0</v>
      </c>
      <c r="FA66">
        <v>2</v>
      </c>
      <c r="FC66" t="s">
        <v>479</v>
      </c>
      <c r="FD66">
        <v>13</v>
      </c>
      <c r="FE66">
        <v>1.25</v>
      </c>
      <c r="FF66">
        <v>14.25</v>
      </c>
      <c r="FG66">
        <v>13</v>
      </c>
      <c r="FH66">
        <v>33</v>
      </c>
      <c r="FI66">
        <v>46</v>
      </c>
      <c r="FK66" t="b">
        <v>1</v>
      </c>
      <c r="FL66" s="4">
        <v>45674.651469907411</v>
      </c>
      <c r="FM66" t="s">
        <v>204</v>
      </c>
      <c r="FN66" t="b">
        <v>1</v>
      </c>
      <c r="FO66" s="4">
        <v>45674.651597222219</v>
      </c>
      <c r="FP66" t="s">
        <v>204</v>
      </c>
      <c r="FQ66" s="4">
        <v>45674.651238425926</v>
      </c>
      <c r="FR66" t="s">
        <v>204</v>
      </c>
      <c r="FS66" s="4">
        <v>45674.644270833334</v>
      </c>
    </row>
    <row r="67" spans="1:175" x14ac:dyDescent="0.25">
      <c r="A67">
        <v>615575</v>
      </c>
      <c r="B67">
        <v>150574</v>
      </c>
      <c r="C67" t="s">
        <v>480</v>
      </c>
      <c r="D67">
        <v>15</v>
      </c>
      <c r="E67">
        <v>154</v>
      </c>
      <c r="F67">
        <v>15402</v>
      </c>
      <c r="G67" t="s">
        <v>481</v>
      </c>
      <c r="H67" t="s">
        <v>482</v>
      </c>
      <c r="I67" t="s">
        <v>483</v>
      </c>
      <c r="J67">
        <v>23409</v>
      </c>
      <c r="K67">
        <v>2024</v>
      </c>
      <c r="M67">
        <v>139</v>
      </c>
      <c r="O67">
        <v>16</v>
      </c>
      <c r="P67">
        <v>0</v>
      </c>
      <c r="Q67">
        <v>30</v>
      </c>
      <c r="R67">
        <v>30</v>
      </c>
      <c r="S67">
        <v>65</v>
      </c>
      <c r="T67">
        <v>0</v>
      </c>
      <c r="U67">
        <v>29</v>
      </c>
      <c r="V67">
        <v>35</v>
      </c>
      <c r="Y67">
        <v>1</v>
      </c>
      <c r="Z67">
        <v>24</v>
      </c>
      <c r="AA67">
        <v>0</v>
      </c>
      <c r="AB67">
        <v>0</v>
      </c>
      <c r="AC67">
        <v>0</v>
      </c>
      <c r="AD67">
        <v>0</v>
      </c>
      <c r="AE67">
        <v>0</v>
      </c>
      <c r="AF67">
        <v>0</v>
      </c>
      <c r="AM67">
        <v>1</v>
      </c>
      <c r="AN67">
        <v>17</v>
      </c>
      <c r="AO67">
        <v>0</v>
      </c>
      <c r="AP67">
        <v>0</v>
      </c>
      <c r="AQ67">
        <v>3</v>
      </c>
      <c r="AR67">
        <v>0</v>
      </c>
      <c r="AS67">
        <v>0</v>
      </c>
      <c r="AT67">
        <v>0</v>
      </c>
      <c r="BA67">
        <v>1</v>
      </c>
      <c r="BB67">
        <v>17</v>
      </c>
      <c r="BC67">
        <v>0</v>
      </c>
      <c r="BD67">
        <v>0</v>
      </c>
      <c r="BE67">
        <v>0</v>
      </c>
      <c r="BF67">
        <v>0</v>
      </c>
      <c r="BG67">
        <v>0</v>
      </c>
      <c r="BH67">
        <v>0</v>
      </c>
      <c r="BO67">
        <v>1</v>
      </c>
      <c r="BP67">
        <v>19</v>
      </c>
      <c r="BQ67">
        <v>0</v>
      </c>
      <c r="BR67">
        <v>0</v>
      </c>
      <c r="BS67">
        <v>0</v>
      </c>
      <c r="BT67">
        <v>0</v>
      </c>
      <c r="BU67">
        <v>0</v>
      </c>
      <c r="BV67">
        <v>0</v>
      </c>
      <c r="CC67" t="s">
        <v>202</v>
      </c>
      <c r="CE67" t="s">
        <v>201</v>
      </c>
      <c r="CH67">
        <v>21</v>
      </c>
      <c r="CI67">
        <v>0</v>
      </c>
      <c r="CJ67">
        <v>0</v>
      </c>
      <c r="CK67">
        <v>5</v>
      </c>
      <c r="CL67">
        <v>16</v>
      </c>
      <c r="CM67">
        <v>2</v>
      </c>
      <c r="CN67">
        <v>1</v>
      </c>
      <c r="CO67">
        <v>0</v>
      </c>
      <c r="CP67">
        <v>0</v>
      </c>
      <c r="CQ67">
        <v>1</v>
      </c>
      <c r="CR67">
        <v>1</v>
      </c>
      <c r="DZ67">
        <v>0</v>
      </c>
      <c r="EA67">
        <v>0</v>
      </c>
      <c r="EB67">
        <v>0</v>
      </c>
      <c r="EC67">
        <v>0</v>
      </c>
      <c r="ED67">
        <v>0</v>
      </c>
      <c r="EE67">
        <v>0</v>
      </c>
      <c r="EF67">
        <v>0</v>
      </c>
      <c r="EG67">
        <v>0</v>
      </c>
      <c r="EH67">
        <v>0</v>
      </c>
      <c r="EI67">
        <v>0</v>
      </c>
      <c r="EJ67">
        <v>0</v>
      </c>
      <c r="EK67">
        <v>0</v>
      </c>
      <c r="EL67">
        <v>1</v>
      </c>
      <c r="EM67">
        <v>0</v>
      </c>
      <c r="EN67">
        <v>0</v>
      </c>
      <c r="EO67">
        <v>0</v>
      </c>
      <c r="ET67">
        <v>0</v>
      </c>
      <c r="EY67">
        <v>0</v>
      </c>
      <c r="FA67">
        <v>0</v>
      </c>
      <c r="FC67" t="s">
        <v>484</v>
      </c>
      <c r="FD67">
        <v>19.25</v>
      </c>
      <c r="FE67">
        <v>0.75</v>
      </c>
      <c r="FF67">
        <v>20</v>
      </c>
      <c r="FG67">
        <v>19.25</v>
      </c>
      <c r="FH67">
        <v>0.75</v>
      </c>
      <c r="FI67">
        <v>20</v>
      </c>
      <c r="FK67" t="b">
        <v>1</v>
      </c>
      <c r="FL67" s="4">
        <v>45675.48746527778</v>
      </c>
      <c r="FM67" t="s">
        <v>483</v>
      </c>
      <c r="FN67" t="b">
        <v>1</v>
      </c>
      <c r="FO67" s="4">
        <v>45687.915300925924</v>
      </c>
      <c r="FP67" t="s">
        <v>204</v>
      </c>
      <c r="FQ67" s="4">
        <v>45675.453472222223</v>
      </c>
      <c r="FR67" t="s">
        <v>483</v>
      </c>
      <c r="FS67" s="4">
        <v>45673.803391203706</v>
      </c>
    </row>
    <row r="68" spans="1:175" x14ac:dyDescent="0.25">
      <c r="A68">
        <v>615574</v>
      </c>
      <c r="B68">
        <v>150574</v>
      </c>
      <c r="C68" t="s">
        <v>482</v>
      </c>
      <c r="D68">
        <v>15</v>
      </c>
      <c r="E68">
        <v>154</v>
      </c>
      <c r="F68">
        <v>15402</v>
      </c>
      <c r="G68" t="s">
        <v>481</v>
      </c>
      <c r="H68" t="s">
        <v>482</v>
      </c>
      <c r="I68" t="s">
        <v>483</v>
      </c>
      <c r="J68">
        <v>23409</v>
      </c>
      <c r="K68">
        <v>2024</v>
      </c>
      <c r="M68">
        <v>139</v>
      </c>
      <c r="O68">
        <v>75</v>
      </c>
      <c r="P68">
        <v>20</v>
      </c>
      <c r="Q68">
        <v>131</v>
      </c>
      <c r="R68">
        <v>141</v>
      </c>
      <c r="S68">
        <v>179</v>
      </c>
      <c r="T68">
        <v>340</v>
      </c>
      <c r="U68">
        <v>31</v>
      </c>
      <c r="V68">
        <v>390</v>
      </c>
      <c r="W68" t="s">
        <v>201</v>
      </c>
      <c r="X68" t="s">
        <v>201</v>
      </c>
      <c r="Y68">
        <v>2</v>
      </c>
      <c r="Z68">
        <v>91</v>
      </c>
      <c r="AC68">
        <v>15</v>
      </c>
      <c r="AF68">
        <v>0</v>
      </c>
      <c r="AM68">
        <v>1</v>
      </c>
      <c r="AN68">
        <v>75</v>
      </c>
      <c r="AQ68">
        <v>19</v>
      </c>
      <c r="AT68">
        <v>0</v>
      </c>
      <c r="BA68">
        <v>1</v>
      </c>
      <c r="BB68">
        <v>74</v>
      </c>
      <c r="BE68">
        <v>20</v>
      </c>
      <c r="BH68">
        <v>0</v>
      </c>
      <c r="BO68">
        <v>1</v>
      </c>
      <c r="BP68">
        <v>87</v>
      </c>
      <c r="BS68">
        <v>18</v>
      </c>
      <c r="BV68">
        <v>0</v>
      </c>
      <c r="CC68" t="s">
        <v>230</v>
      </c>
      <c r="CF68" t="s">
        <v>232</v>
      </c>
      <c r="CG68">
        <v>20</v>
      </c>
      <c r="CH68">
        <v>112</v>
      </c>
      <c r="CI68">
        <v>12</v>
      </c>
      <c r="CJ68">
        <v>8</v>
      </c>
      <c r="CK68">
        <v>38</v>
      </c>
      <c r="CL68">
        <v>54</v>
      </c>
      <c r="CM68">
        <v>7</v>
      </c>
      <c r="CN68">
        <v>0</v>
      </c>
      <c r="CO68">
        <v>0</v>
      </c>
      <c r="CP68">
        <v>0</v>
      </c>
      <c r="CQ68">
        <v>8</v>
      </c>
      <c r="CS68" t="s">
        <v>485</v>
      </c>
      <c r="CT68" t="s">
        <v>486</v>
      </c>
      <c r="CU68" t="s">
        <v>272</v>
      </c>
      <c r="CV68" t="s">
        <v>487</v>
      </c>
      <c r="CW68" t="s">
        <v>237</v>
      </c>
      <c r="CY68" t="s">
        <v>363</v>
      </c>
      <c r="CZ68" t="s">
        <v>275</v>
      </c>
      <c r="DZ68">
        <v>0</v>
      </c>
      <c r="EA68">
        <v>1</v>
      </c>
      <c r="EB68">
        <v>0</v>
      </c>
      <c r="EC68">
        <v>0</v>
      </c>
      <c r="ED68">
        <v>0</v>
      </c>
      <c r="EE68">
        <v>0</v>
      </c>
      <c r="EF68">
        <v>0</v>
      </c>
      <c r="EG68">
        <v>0</v>
      </c>
      <c r="EH68">
        <v>0</v>
      </c>
      <c r="EI68">
        <v>0</v>
      </c>
      <c r="EJ68">
        <v>5</v>
      </c>
      <c r="EK68">
        <v>0</v>
      </c>
      <c r="EL68">
        <v>11</v>
      </c>
      <c r="EM68">
        <v>0</v>
      </c>
      <c r="EN68">
        <v>1</v>
      </c>
      <c r="EO68">
        <v>0</v>
      </c>
      <c r="ET68">
        <v>0</v>
      </c>
      <c r="EY68">
        <v>1</v>
      </c>
      <c r="FA68">
        <v>11</v>
      </c>
      <c r="FC68" t="s">
        <v>218</v>
      </c>
      <c r="FD68">
        <v>81.75</v>
      </c>
      <c r="FE68">
        <v>18</v>
      </c>
      <c r="FF68">
        <v>99.75</v>
      </c>
      <c r="FG68">
        <v>81.75</v>
      </c>
      <c r="FH68">
        <v>18</v>
      </c>
      <c r="FI68">
        <v>99.75</v>
      </c>
      <c r="FK68" t="b">
        <v>1</v>
      </c>
      <c r="FL68" s="4">
        <v>45675.485625000001</v>
      </c>
      <c r="FM68" t="s">
        <v>483</v>
      </c>
      <c r="FN68" t="b">
        <v>1</v>
      </c>
      <c r="FO68" s="4">
        <v>45687.91542824074</v>
      </c>
      <c r="FP68" t="s">
        <v>204</v>
      </c>
      <c r="FQ68" s="4">
        <v>45675.484027777777</v>
      </c>
      <c r="FR68" t="s">
        <v>483</v>
      </c>
      <c r="FS68" s="4">
        <v>45674.729085648149</v>
      </c>
    </row>
    <row r="69" spans="1:175" x14ac:dyDescent="0.25">
      <c r="A69">
        <v>615272</v>
      </c>
      <c r="B69">
        <v>150272</v>
      </c>
      <c r="C69" t="s">
        <v>488</v>
      </c>
      <c r="D69">
        <v>15</v>
      </c>
      <c r="E69">
        <v>152</v>
      </c>
      <c r="F69">
        <v>15207</v>
      </c>
      <c r="G69" t="s">
        <v>328</v>
      </c>
      <c r="H69" t="s">
        <v>329</v>
      </c>
      <c r="I69" t="s">
        <v>489</v>
      </c>
      <c r="J69">
        <v>28146</v>
      </c>
      <c r="K69">
        <v>2024</v>
      </c>
      <c r="M69">
        <v>83</v>
      </c>
      <c r="N69" t="s">
        <v>200</v>
      </c>
      <c r="O69">
        <v>48</v>
      </c>
      <c r="P69">
        <v>3</v>
      </c>
      <c r="Q69">
        <v>66</v>
      </c>
      <c r="R69">
        <v>89</v>
      </c>
      <c r="S69">
        <v>206</v>
      </c>
      <c r="T69">
        <v>410</v>
      </c>
      <c r="U69">
        <v>70</v>
      </c>
      <c r="V69">
        <v>218</v>
      </c>
      <c r="W69" t="s">
        <v>201</v>
      </c>
      <c r="X69" t="s">
        <v>201</v>
      </c>
      <c r="Y69">
        <v>1</v>
      </c>
      <c r="Z69">
        <v>37</v>
      </c>
      <c r="AC69">
        <v>1</v>
      </c>
      <c r="AF69">
        <v>1</v>
      </c>
      <c r="AG69">
        <v>3</v>
      </c>
      <c r="AJ69">
        <v>0</v>
      </c>
      <c r="AM69">
        <v>1</v>
      </c>
      <c r="AN69">
        <v>56</v>
      </c>
      <c r="AQ69">
        <v>0</v>
      </c>
      <c r="AT69">
        <v>1</v>
      </c>
      <c r="AU69">
        <v>3</v>
      </c>
      <c r="AX69">
        <v>0</v>
      </c>
      <c r="BA69">
        <v>1</v>
      </c>
      <c r="BB69">
        <v>56</v>
      </c>
      <c r="BE69">
        <v>0</v>
      </c>
      <c r="BH69">
        <v>0</v>
      </c>
      <c r="BO69">
        <v>1</v>
      </c>
      <c r="BP69">
        <v>49</v>
      </c>
      <c r="BS69">
        <v>0</v>
      </c>
      <c r="BV69">
        <v>1</v>
      </c>
      <c r="BW69">
        <v>3</v>
      </c>
      <c r="BZ69">
        <v>1</v>
      </c>
      <c r="CC69" t="s">
        <v>230</v>
      </c>
      <c r="CE69" t="s">
        <v>231</v>
      </c>
      <c r="CF69" t="s">
        <v>440</v>
      </c>
      <c r="CG69">
        <v>80</v>
      </c>
      <c r="CH69">
        <v>68</v>
      </c>
      <c r="CI69">
        <v>1</v>
      </c>
      <c r="CJ69">
        <v>4</v>
      </c>
      <c r="CK69">
        <v>15</v>
      </c>
      <c r="CL69">
        <v>48</v>
      </c>
      <c r="CM69">
        <v>0</v>
      </c>
      <c r="CN69">
        <v>6</v>
      </c>
      <c r="CO69">
        <v>0</v>
      </c>
      <c r="CP69">
        <v>0</v>
      </c>
      <c r="CQ69">
        <v>6</v>
      </c>
      <c r="CR69">
        <v>1</v>
      </c>
      <c r="DZ69">
        <v>4</v>
      </c>
      <c r="EA69">
        <v>1</v>
      </c>
      <c r="EB69">
        <v>1</v>
      </c>
      <c r="EC69">
        <v>0</v>
      </c>
      <c r="ED69">
        <v>0</v>
      </c>
      <c r="EE69">
        <v>0</v>
      </c>
      <c r="EF69">
        <v>0</v>
      </c>
      <c r="EG69">
        <v>0</v>
      </c>
      <c r="EH69">
        <v>0</v>
      </c>
      <c r="EI69">
        <v>0</v>
      </c>
      <c r="EJ69">
        <v>3</v>
      </c>
      <c r="EK69">
        <v>1</v>
      </c>
      <c r="EL69">
        <v>22</v>
      </c>
      <c r="EM69">
        <v>0</v>
      </c>
      <c r="EN69">
        <v>20</v>
      </c>
      <c r="EO69">
        <v>0</v>
      </c>
      <c r="ET69">
        <v>0</v>
      </c>
      <c r="EY69">
        <v>0</v>
      </c>
      <c r="FA69">
        <v>2</v>
      </c>
      <c r="FC69" t="s">
        <v>490</v>
      </c>
      <c r="FD69">
        <v>49.5</v>
      </c>
      <c r="FE69">
        <v>0.25</v>
      </c>
      <c r="FF69">
        <v>49.75</v>
      </c>
      <c r="FG69">
        <v>51.75</v>
      </c>
      <c r="FH69">
        <v>0.5</v>
      </c>
      <c r="FI69">
        <v>52.25</v>
      </c>
      <c r="FK69" t="b">
        <v>1</v>
      </c>
      <c r="FL69" s="4">
        <v>45678.512546296297</v>
      </c>
      <c r="FM69" t="s">
        <v>489</v>
      </c>
      <c r="FN69" t="b">
        <v>1</v>
      </c>
      <c r="FO69" s="4">
        <v>45684.796203703707</v>
      </c>
      <c r="FP69" t="s">
        <v>204</v>
      </c>
      <c r="FQ69" s="4">
        <v>45675.899363425924</v>
      </c>
      <c r="FR69" t="s">
        <v>489</v>
      </c>
      <c r="FS69" s="4">
        <v>45675.447418981479</v>
      </c>
    </row>
    <row r="70" spans="1:175" x14ac:dyDescent="0.25">
      <c r="A70">
        <v>615504</v>
      </c>
      <c r="B70">
        <v>150504</v>
      </c>
      <c r="C70" t="s">
        <v>491</v>
      </c>
      <c r="D70">
        <v>15</v>
      </c>
      <c r="E70">
        <v>153</v>
      </c>
      <c r="F70">
        <v>15305</v>
      </c>
      <c r="G70" t="s">
        <v>445</v>
      </c>
      <c r="H70" t="s">
        <v>491</v>
      </c>
      <c r="I70" t="s">
        <v>492</v>
      </c>
      <c r="J70">
        <v>4054</v>
      </c>
      <c r="K70">
        <v>2024</v>
      </c>
      <c r="M70">
        <v>12</v>
      </c>
      <c r="N70" t="s">
        <v>200</v>
      </c>
      <c r="O70">
        <v>8</v>
      </c>
      <c r="P70">
        <v>0</v>
      </c>
      <c r="Q70">
        <v>9</v>
      </c>
      <c r="R70">
        <v>13</v>
      </c>
      <c r="S70">
        <v>19</v>
      </c>
      <c r="T70">
        <v>0</v>
      </c>
      <c r="U70">
        <v>8</v>
      </c>
      <c r="V70">
        <v>10</v>
      </c>
      <c r="W70" t="s">
        <v>201</v>
      </c>
      <c r="X70" t="s">
        <v>201</v>
      </c>
      <c r="Y70">
        <v>0</v>
      </c>
      <c r="AF70">
        <v>0</v>
      </c>
      <c r="AM70">
        <v>1</v>
      </c>
      <c r="AN70">
        <v>15</v>
      </c>
      <c r="AQ70">
        <v>3</v>
      </c>
      <c r="AT70">
        <v>0</v>
      </c>
      <c r="BA70">
        <v>0</v>
      </c>
      <c r="BH70">
        <v>0</v>
      </c>
      <c r="BO70">
        <v>1</v>
      </c>
      <c r="BP70">
        <v>7</v>
      </c>
      <c r="BS70">
        <v>0</v>
      </c>
      <c r="BV70">
        <v>0</v>
      </c>
      <c r="CD70">
        <v>1</v>
      </c>
      <c r="CE70" t="s">
        <v>201</v>
      </c>
      <c r="CH70">
        <v>8</v>
      </c>
      <c r="CI70">
        <v>0</v>
      </c>
      <c r="CJ70">
        <v>0</v>
      </c>
      <c r="CK70">
        <v>3</v>
      </c>
      <c r="CL70">
        <v>5</v>
      </c>
      <c r="CM70">
        <v>0</v>
      </c>
      <c r="CN70">
        <v>0</v>
      </c>
      <c r="CO70">
        <v>0</v>
      </c>
      <c r="CP70">
        <v>0</v>
      </c>
      <c r="CQ70">
        <v>0</v>
      </c>
      <c r="CR70">
        <v>1</v>
      </c>
      <c r="DZ70">
        <v>0</v>
      </c>
      <c r="EA70">
        <v>0</v>
      </c>
      <c r="EB70">
        <v>0</v>
      </c>
      <c r="EC70">
        <v>0</v>
      </c>
      <c r="ED70">
        <v>0</v>
      </c>
      <c r="EE70">
        <v>0</v>
      </c>
      <c r="EF70">
        <v>0</v>
      </c>
      <c r="EG70">
        <v>0</v>
      </c>
      <c r="EH70">
        <v>0</v>
      </c>
      <c r="EI70">
        <v>0</v>
      </c>
      <c r="EJ70">
        <v>0</v>
      </c>
      <c r="EK70">
        <v>0</v>
      </c>
      <c r="EL70">
        <v>0</v>
      </c>
      <c r="EM70">
        <v>0</v>
      </c>
      <c r="EN70">
        <v>1</v>
      </c>
      <c r="EO70">
        <v>0</v>
      </c>
      <c r="ET70">
        <v>0</v>
      </c>
      <c r="EZ70">
        <v>0</v>
      </c>
      <c r="FB70">
        <v>0</v>
      </c>
      <c r="FC70" t="s">
        <v>493</v>
      </c>
      <c r="FD70">
        <v>5.5</v>
      </c>
      <c r="FE70">
        <v>0.75</v>
      </c>
      <c r="FF70">
        <v>6.25</v>
      </c>
      <c r="FG70">
        <v>5.5</v>
      </c>
      <c r="FH70">
        <v>0.75</v>
      </c>
      <c r="FI70">
        <v>6.25</v>
      </c>
      <c r="FK70" t="b">
        <v>1</v>
      </c>
      <c r="FL70" s="4">
        <v>45676.545775462961</v>
      </c>
      <c r="FM70" t="s">
        <v>492</v>
      </c>
      <c r="FN70" t="b">
        <v>1</v>
      </c>
      <c r="FO70" s="4">
        <v>45687.91547453704</v>
      </c>
      <c r="FP70" t="s">
        <v>204</v>
      </c>
      <c r="FQ70" s="4">
        <v>45676.54515046296</v>
      </c>
      <c r="FR70" t="s">
        <v>492</v>
      </c>
      <c r="FS70" s="4">
        <v>45676.534039351849</v>
      </c>
    </row>
    <row r="71" spans="1:175" x14ac:dyDescent="0.25">
      <c r="A71">
        <v>615152</v>
      </c>
      <c r="B71">
        <v>150152</v>
      </c>
      <c r="C71" t="s">
        <v>494</v>
      </c>
      <c r="D71">
        <v>15</v>
      </c>
      <c r="E71">
        <v>151</v>
      </c>
      <c r="F71">
        <v>15105</v>
      </c>
      <c r="G71" t="s">
        <v>495</v>
      </c>
      <c r="H71" t="s">
        <v>494</v>
      </c>
      <c r="I71" t="s">
        <v>496</v>
      </c>
      <c r="J71">
        <v>9109</v>
      </c>
      <c r="K71">
        <v>2024</v>
      </c>
      <c r="M71">
        <v>48</v>
      </c>
      <c r="O71">
        <v>24</v>
      </c>
      <c r="P71">
        <v>0</v>
      </c>
      <c r="Q71" t="s">
        <v>420</v>
      </c>
      <c r="R71">
        <v>56</v>
      </c>
      <c r="S71">
        <v>87</v>
      </c>
      <c r="T71">
        <v>404</v>
      </c>
      <c r="U71" t="s">
        <v>420</v>
      </c>
      <c r="V71">
        <v>72</v>
      </c>
      <c r="W71" t="s">
        <v>201</v>
      </c>
      <c r="X71" t="s">
        <v>201</v>
      </c>
      <c r="Y71">
        <v>0</v>
      </c>
      <c r="AF71">
        <v>0</v>
      </c>
      <c r="AM71">
        <v>1</v>
      </c>
      <c r="AN71">
        <v>11</v>
      </c>
      <c r="AQ71">
        <v>0</v>
      </c>
      <c r="AT71">
        <v>0</v>
      </c>
      <c r="BA71">
        <v>1</v>
      </c>
      <c r="BB71">
        <v>13</v>
      </c>
      <c r="BE71">
        <v>0</v>
      </c>
      <c r="BH71">
        <v>0</v>
      </c>
      <c r="BO71">
        <v>1</v>
      </c>
      <c r="BP71">
        <v>18</v>
      </c>
      <c r="BS71">
        <v>0</v>
      </c>
      <c r="BV71">
        <v>0</v>
      </c>
      <c r="CC71" t="s">
        <v>254</v>
      </c>
      <c r="CH71">
        <v>29</v>
      </c>
      <c r="CI71">
        <v>0</v>
      </c>
      <c r="CJ71">
        <v>0</v>
      </c>
      <c r="CK71">
        <v>6</v>
      </c>
      <c r="CL71">
        <v>23</v>
      </c>
      <c r="CM71">
        <v>2</v>
      </c>
      <c r="CN71">
        <v>5</v>
      </c>
      <c r="CO71">
        <v>0</v>
      </c>
      <c r="CP71">
        <v>11</v>
      </c>
      <c r="CQ71">
        <v>5</v>
      </c>
      <c r="CR71">
        <v>1</v>
      </c>
      <c r="DZ71">
        <v>0</v>
      </c>
      <c r="EA71">
        <v>1</v>
      </c>
      <c r="EB71">
        <v>0</v>
      </c>
      <c r="EC71">
        <v>0</v>
      </c>
      <c r="ED71">
        <v>0</v>
      </c>
      <c r="EE71">
        <v>0</v>
      </c>
      <c r="EF71">
        <v>0</v>
      </c>
      <c r="EG71">
        <v>0</v>
      </c>
      <c r="EH71">
        <v>0</v>
      </c>
      <c r="EI71">
        <v>0</v>
      </c>
      <c r="EJ71">
        <v>0</v>
      </c>
      <c r="EK71">
        <v>0</v>
      </c>
      <c r="EL71">
        <v>3</v>
      </c>
      <c r="EM71">
        <v>0</v>
      </c>
      <c r="EN71">
        <v>3</v>
      </c>
      <c r="EO71">
        <v>0</v>
      </c>
      <c r="ET71">
        <v>0</v>
      </c>
      <c r="EY71">
        <v>1</v>
      </c>
      <c r="FA71">
        <v>1</v>
      </c>
      <c r="FD71">
        <v>10.5</v>
      </c>
      <c r="FE71">
        <v>0</v>
      </c>
      <c r="FF71">
        <v>10.5</v>
      </c>
      <c r="FG71">
        <v>10.5</v>
      </c>
      <c r="FH71">
        <v>0</v>
      </c>
      <c r="FI71">
        <v>10.5</v>
      </c>
      <c r="FK71" t="b">
        <v>1</v>
      </c>
      <c r="FL71" s="4">
        <v>45676.601597222223</v>
      </c>
      <c r="FM71" t="s">
        <v>496</v>
      </c>
      <c r="FN71" t="b">
        <v>1</v>
      </c>
      <c r="FO71" s="4">
        <v>45680.628668981481</v>
      </c>
      <c r="FP71" t="s">
        <v>204</v>
      </c>
      <c r="FQ71" s="4">
        <v>45676.60125</v>
      </c>
      <c r="FR71" t="s">
        <v>496</v>
      </c>
      <c r="FS71" s="4">
        <v>45658.532314814816</v>
      </c>
    </row>
    <row r="72" spans="1:175" ht="409.5" x14ac:dyDescent="0.25">
      <c r="A72">
        <v>615226</v>
      </c>
      <c r="B72">
        <v>150226</v>
      </c>
      <c r="C72" t="s">
        <v>497</v>
      </c>
      <c r="D72">
        <v>15</v>
      </c>
      <c r="E72">
        <v>151</v>
      </c>
      <c r="F72">
        <v>15109</v>
      </c>
      <c r="G72" t="s">
        <v>498</v>
      </c>
      <c r="H72" t="s">
        <v>497</v>
      </c>
      <c r="I72" t="s">
        <v>499</v>
      </c>
      <c r="J72">
        <v>3956</v>
      </c>
      <c r="K72">
        <v>2024</v>
      </c>
      <c r="M72">
        <v>16</v>
      </c>
      <c r="N72" t="s">
        <v>200</v>
      </c>
      <c r="O72">
        <v>8</v>
      </c>
      <c r="P72">
        <v>0</v>
      </c>
      <c r="Q72">
        <v>0</v>
      </c>
      <c r="R72">
        <v>21</v>
      </c>
      <c r="S72">
        <v>21</v>
      </c>
      <c r="T72">
        <v>120</v>
      </c>
      <c r="U72">
        <v>0</v>
      </c>
      <c r="V72">
        <v>75</v>
      </c>
      <c r="W72" t="s">
        <v>231</v>
      </c>
      <c r="X72" t="s">
        <v>231</v>
      </c>
      <c r="Y72">
        <v>0</v>
      </c>
      <c r="AF72">
        <v>1</v>
      </c>
      <c r="AG72">
        <v>0</v>
      </c>
      <c r="AH72">
        <v>0</v>
      </c>
      <c r="AI72">
        <v>6</v>
      </c>
      <c r="AJ72">
        <v>0</v>
      </c>
      <c r="AK72">
        <v>0</v>
      </c>
      <c r="AL72">
        <v>60</v>
      </c>
      <c r="AM72">
        <v>2</v>
      </c>
      <c r="AN72">
        <v>22</v>
      </c>
      <c r="AO72">
        <v>11</v>
      </c>
      <c r="AP72">
        <v>0</v>
      </c>
      <c r="AQ72">
        <v>0</v>
      </c>
      <c r="AR72">
        <v>3</v>
      </c>
      <c r="AS72">
        <v>0</v>
      </c>
      <c r="AT72">
        <v>1</v>
      </c>
      <c r="AU72">
        <v>0</v>
      </c>
      <c r="AV72">
        <v>0</v>
      </c>
      <c r="AW72">
        <v>6</v>
      </c>
      <c r="AX72">
        <v>0</v>
      </c>
      <c r="AY72">
        <v>0</v>
      </c>
      <c r="AZ72">
        <v>60</v>
      </c>
      <c r="BA72">
        <v>1</v>
      </c>
      <c r="BB72">
        <v>9</v>
      </c>
      <c r="BC72">
        <v>0</v>
      </c>
      <c r="BD72">
        <v>0</v>
      </c>
      <c r="BE72">
        <v>0</v>
      </c>
      <c r="BF72">
        <v>0</v>
      </c>
      <c r="BG72">
        <v>0</v>
      </c>
      <c r="BH72">
        <v>1</v>
      </c>
      <c r="BI72">
        <v>0</v>
      </c>
      <c r="BJ72">
        <v>0</v>
      </c>
      <c r="BK72">
        <v>6</v>
      </c>
      <c r="BL72">
        <v>0</v>
      </c>
      <c r="BM72">
        <v>0</v>
      </c>
      <c r="BN72">
        <v>60</v>
      </c>
      <c r="BO72">
        <v>0</v>
      </c>
      <c r="BV72">
        <v>0</v>
      </c>
      <c r="CC72" t="s">
        <v>230</v>
      </c>
      <c r="CE72" t="s">
        <v>201</v>
      </c>
      <c r="CH72">
        <v>8</v>
      </c>
      <c r="CI72">
        <v>0</v>
      </c>
      <c r="CJ72">
        <v>0</v>
      </c>
      <c r="CK72">
        <v>3</v>
      </c>
      <c r="CL72">
        <v>5</v>
      </c>
      <c r="CM72">
        <v>1</v>
      </c>
      <c r="CN72">
        <v>1</v>
      </c>
      <c r="CO72">
        <v>0</v>
      </c>
      <c r="CP72">
        <v>0</v>
      </c>
      <c r="CQ72" t="s">
        <v>200</v>
      </c>
      <c r="CS72" t="s">
        <v>500</v>
      </c>
      <c r="CT72" s="5" t="s">
        <v>501</v>
      </c>
      <c r="CU72" t="s">
        <v>271</v>
      </c>
      <c r="CW72" t="s">
        <v>237</v>
      </c>
      <c r="CY72" t="s">
        <v>392</v>
      </c>
      <c r="CZ72" t="s">
        <v>202</v>
      </c>
      <c r="DZ72">
        <v>0</v>
      </c>
      <c r="EA72">
        <v>2</v>
      </c>
      <c r="EB72">
        <v>0</v>
      </c>
      <c r="EC72">
        <v>0</v>
      </c>
      <c r="ED72">
        <v>0</v>
      </c>
      <c r="EE72">
        <v>0</v>
      </c>
      <c r="EF72">
        <v>0</v>
      </c>
      <c r="EG72">
        <v>0</v>
      </c>
      <c r="EH72">
        <v>0</v>
      </c>
      <c r="EI72">
        <v>0</v>
      </c>
      <c r="EJ72">
        <v>1</v>
      </c>
      <c r="EK72">
        <v>0</v>
      </c>
      <c r="EL72">
        <v>4</v>
      </c>
      <c r="EM72">
        <v>0</v>
      </c>
      <c r="EN72">
        <v>0</v>
      </c>
      <c r="EO72">
        <v>0</v>
      </c>
      <c r="ET72">
        <v>0</v>
      </c>
      <c r="EY72">
        <v>0</v>
      </c>
      <c r="FB72" t="s">
        <v>193</v>
      </c>
      <c r="FC72" s="5" t="s">
        <v>502</v>
      </c>
      <c r="FD72">
        <v>10.5</v>
      </c>
      <c r="FE72">
        <v>0.75</v>
      </c>
      <c r="FF72">
        <v>11.25</v>
      </c>
      <c r="FG72">
        <v>10.5</v>
      </c>
      <c r="FH72">
        <v>0.75</v>
      </c>
      <c r="FI72">
        <v>11.25</v>
      </c>
      <c r="FK72" t="b">
        <v>1</v>
      </c>
      <c r="FL72" s="4">
        <v>45676.661249999997</v>
      </c>
      <c r="FM72" t="s">
        <v>499</v>
      </c>
      <c r="FN72" t="b">
        <v>1</v>
      </c>
      <c r="FO72" s="4">
        <v>45680.636689814812</v>
      </c>
      <c r="FP72" t="s">
        <v>204</v>
      </c>
      <c r="FQ72" s="4">
        <v>45676.660949074074</v>
      </c>
      <c r="FR72" t="s">
        <v>499</v>
      </c>
      <c r="FS72" s="4">
        <v>45675.456412037034</v>
      </c>
    </row>
    <row r="73" spans="1:175" x14ac:dyDescent="0.25">
      <c r="A73">
        <v>615637</v>
      </c>
      <c r="B73">
        <v>150637</v>
      </c>
      <c r="C73" t="s">
        <v>503</v>
      </c>
      <c r="D73">
        <v>15</v>
      </c>
      <c r="E73">
        <v>152</v>
      </c>
      <c r="F73">
        <v>15205</v>
      </c>
      <c r="G73" t="s">
        <v>340</v>
      </c>
      <c r="H73" t="s">
        <v>503</v>
      </c>
      <c r="I73" t="s">
        <v>504</v>
      </c>
      <c r="J73">
        <v>6187</v>
      </c>
      <c r="K73">
        <v>2024</v>
      </c>
      <c r="M73">
        <v>105</v>
      </c>
      <c r="N73">
        <v>105</v>
      </c>
      <c r="O73">
        <v>68</v>
      </c>
      <c r="P73">
        <v>1</v>
      </c>
      <c r="Q73">
        <v>109</v>
      </c>
      <c r="R73">
        <v>149</v>
      </c>
      <c r="S73">
        <v>351</v>
      </c>
      <c r="T73">
        <v>0</v>
      </c>
      <c r="U73">
        <v>115</v>
      </c>
      <c r="V73">
        <v>145</v>
      </c>
      <c r="W73" t="s">
        <v>201</v>
      </c>
      <c r="X73" t="s">
        <v>201</v>
      </c>
      <c r="Y73">
        <v>2</v>
      </c>
      <c r="Z73">
        <v>81</v>
      </c>
      <c r="AC73">
        <v>0</v>
      </c>
      <c r="AF73">
        <v>1</v>
      </c>
      <c r="AG73">
        <v>9</v>
      </c>
      <c r="AJ73">
        <v>0</v>
      </c>
      <c r="AM73">
        <v>2</v>
      </c>
      <c r="AN73">
        <v>63</v>
      </c>
      <c r="AQ73">
        <v>0</v>
      </c>
      <c r="AT73">
        <v>1</v>
      </c>
      <c r="AU73">
        <v>13</v>
      </c>
      <c r="AX73">
        <v>0</v>
      </c>
      <c r="BA73">
        <v>2</v>
      </c>
      <c r="BB73">
        <v>62</v>
      </c>
      <c r="BE73">
        <v>1</v>
      </c>
      <c r="BH73">
        <v>1</v>
      </c>
      <c r="BI73">
        <v>14</v>
      </c>
      <c r="BL73">
        <v>0</v>
      </c>
      <c r="BO73">
        <v>3</v>
      </c>
      <c r="BP73">
        <v>122</v>
      </c>
      <c r="BS73">
        <v>4</v>
      </c>
      <c r="BV73">
        <v>1</v>
      </c>
      <c r="BW73">
        <v>13</v>
      </c>
      <c r="BZ73">
        <v>0</v>
      </c>
      <c r="CC73" t="s">
        <v>260</v>
      </c>
      <c r="CE73" t="s">
        <v>231</v>
      </c>
      <c r="CF73" t="s">
        <v>440</v>
      </c>
      <c r="CG73">
        <v>1</v>
      </c>
      <c r="CH73">
        <v>83</v>
      </c>
      <c r="CI73">
        <v>1</v>
      </c>
      <c r="CJ73">
        <v>2</v>
      </c>
      <c r="CK73">
        <v>30</v>
      </c>
      <c r="CL73">
        <v>50</v>
      </c>
      <c r="CM73">
        <v>3</v>
      </c>
      <c r="CN73">
        <v>3</v>
      </c>
      <c r="CO73">
        <v>0</v>
      </c>
      <c r="CP73">
        <v>0</v>
      </c>
      <c r="CQ73">
        <v>0</v>
      </c>
      <c r="CS73" t="s">
        <v>505</v>
      </c>
      <c r="CT73" t="s">
        <v>506</v>
      </c>
      <c r="CU73" t="s">
        <v>281</v>
      </c>
      <c r="CW73" t="s">
        <v>272</v>
      </c>
      <c r="CX73" t="s">
        <v>507</v>
      </c>
      <c r="CY73" t="s">
        <v>508</v>
      </c>
      <c r="CZ73" t="s">
        <v>509</v>
      </c>
      <c r="DZ73">
        <v>3</v>
      </c>
      <c r="EA73">
        <v>0</v>
      </c>
      <c r="EB73">
        <v>0</v>
      </c>
      <c r="EC73">
        <v>0</v>
      </c>
      <c r="ED73">
        <v>0</v>
      </c>
      <c r="EE73">
        <v>0</v>
      </c>
      <c r="EF73">
        <v>0</v>
      </c>
      <c r="EG73">
        <v>0</v>
      </c>
      <c r="EH73">
        <v>0</v>
      </c>
      <c r="EI73">
        <v>0</v>
      </c>
      <c r="EJ73">
        <v>1</v>
      </c>
      <c r="EK73">
        <v>0</v>
      </c>
      <c r="EL73">
        <v>7</v>
      </c>
      <c r="EM73">
        <v>0</v>
      </c>
      <c r="EN73">
        <v>0</v>
      </c>
      <c r="EO73">
        <v>0</v>
      </c>
      <c r="ET73">
        <v>0</v>
      </c>
      <c r="EY73">
        <v>1</v>
      </c>
      <c r="FB73" t="s">
        <v>193</v>
      </c>
      <c r="FC73" t="s">
        <v>218</v>
      </c>
      <c r="FD73">
        <v>82</v>
      </c>
      <c r="FE73">
        <v>1.25</v>
      </c>
      <c r="FF73">
        <v>83.25</v>
      </c>
      <c r="FG73">
        <v>94.25</v>
      </c>
      <c r="FH73">
        <v>1.25</v>
      </c>
      <c r="FI73">
        <v>95.5</v>
      </c>
      <c r="FK73" t="b">
        <v>1</v>
      </c>
      <c r="FL73" s="4">
        <v>45677.444363425922</v>
      </c>
      <c r="FM73" t="s">
        <v>504</v>
      </c>
      <c r="FN73" t="b">
        <v>1</v>
      </c>
      <c r="FO73" s="4">
        <v>45687.914039351854</v>
      </c>
      <c r="FP73" t="s">
        <v>204</v>
      </c>
      <c r="FQ73" s="4">
        <v>45677.444027777776</v>
      </c>
      <c r="FR73" t="s">
        <v>504</v>
      </c>
      <c r="FS73" s="4">
        <v>45663.6252662037</v>
      </c>
    </row>
    <row r="74" spans="1:175" x14ac:dyDescent="0.25">
      <c r="A74">
        <v>615332</v>
      </c>
      <c r="B74">
        <v>150332</v>
      </c>
      <c r="C74" t="s">
        <v>510</v>
      </c>
      <c r="D74">
        <v>15</v>
      </c>
      <c r="E74">
        <v>152</v>
      </c>
      <c r="F74">
        <v>15204</v>
      </c>
      <c r="G74" t="s">
        <v>240</v>
      </c>
      <c r="H74" t="s">
        <v>510</v>
      </c>
      <c r="I74" t="s">
        <v>511</v>
      </c>
      <c r="J74">
        <v>10641</v>
      </c>
      <c r="K74">
        <v>2024</v>
      </c>
      <c r="M74">
        <v>21</v>
      </c>
      <c r="N74">
        <v>21</v>
      </c>
      <c r="O74">
        <v>14</v>
      </c>
      <c r="P74">
        <v>2</v>
      </c>
      <c r="Q74">
        <v>27</v>
      </c>
      <c r="R74">
        <v>27</v>
      </c>
      <c r="S74">
        <v>193</v>
      </c>
      <c r="T74">
        <v>0</v>
      </c>
      <c r="U74">
        <v>79</v>
      </c>
      <c r="V74">
        <v>106</v>
      </c>
      <c r="W74" t="s">
        <v>201</v>
      </c>
      <c r="X74" t="s">
        <v>201</v>
      </c>
      <c r="Y74">
        <v>1</v>
      </c>
      <c r="Z74">
        <v>51</v>
      </c>
      <c r="AC74">
        <v>0</v>
      </c>
      <c r="AF74">
        <v>1</v>
      </c>
      <c r="AG74">
        <v>31</v>
      </c>
      <c r="AJ74">
        <v>1</v>
      </c>
      <c r="AM74">
        <v>1</v>
      </c>
      <c r="AN74">
        <v>15</v>
      </c>
      <c r="AQ74">
        <v>0</v>
      </c>
      <c r="AT74">
        <v>0</v>
      </c>
      <c r="BA74">
        <v>1</v>
      </c>
      <c r="BB74">
        <v>11</v>
      </c>
      <c r="BE74">
        <v>0</v>
      </c>
      <c r="BH74">
        <v>0</v>
      </c>
      <c r="BO74">
        <v>1</v>
      </c>
      <c r="BP74">
        <v>9</v>
      </c>
      <c r="BS74">
        <v>0</v>
      </c>
      <c r="BV74">
        <v>0</v>
      </c>
      <c r="CC74" t="s">
        <v>230</v>
      </c>
      <c r="CE74" t="s">
        <v>201</v>
      </c>
      <c r="CH74">
        <v>32</v>
      </c>
      <c r="CI74">
        <v>2</v>
      </c>
      <c r="CK74">
        <v>4</v>
      </c>
      <c r="CL74">
        <v>26</v>
      </c>
      <c r="CM74">
        <v>4</v>
      </c>
      <c r="CN74">
        <v>1</v>
      </c>
      <c r="CQ74">
        <v>0</v>
      </c>
      <c r="CR74">
        <v>1</v>
      </c>
      <c r="DZ74">
        <v>4</v>
      </c>
      <c r="EA74">
        <v>0</v>
      </c>
      <c r="EB74">
        <v>0</v>
      </c>
      <c r="EC74">
        <v>0</v>
      </c>
      <c r="ED74">
        <v>0</v>
      </c>
      <c r="EE74">
        <v>0</v>
      </c>
      <c r="EF74">
        <v>0</v>
      </c>
      <c r="EG74">
        <v>0</v>
      </c>
      <c r="EH74">
        <v>0</v>
      </c>
      <c r="EI74">
        <v>0</v>
      </c>
      <c r="EJ74">
        <v>1</v>
      </c>
      <c r="EK74">
        <v>1</v>
      </c>
      <c r="EL74">
        <v>6</v>
      </c>
      <c r="EM74">
        <v>0</v>
      </c>
      <c r="EN74">
        <v>1</v>
      </c>
      <c r="EO74">
        <v>0</v>
      </c>
      <c r="ET74">
        <v>0</v>
      </c>
      <c r="EY74">
        <v>0</v>
      </c>
      <c r="FA74">
        <v>0</v>
      </c>
      <c r="FC74" t="s">
        <v>287</v>
      </c>
      <c r="FD74">
        <v>21.5</v>
      </c>
      <c r="FE74">
        <v>0</v>
      </c>
      <c r="FF74">
        <v>21.5</v>
      </c>
      <c r="FG74">
        <v>29.25</v>
      </c>
      <c r="FH74">
        <v>0.25</v>
      </c>
      <c r="FI74">
        <v>29.5</v>
      </c>
      <c r="FK74" t="b">
        <v>1</v>
      </c>
      <c r="FL74" s="4">
        <v>45677.474942129629</v>
      </c>
      <c r="FM74" t="s">
        <v>511</v>
      </c>
      <c r="FN74" t="b">
        <v>1</v>
      </c>
      <c r="FO74" s="4">
        <v>45687.915543981479</v>
      </c>
      <c r="FP74" t="s">
        <v>204</v>
      </c>
      <c r="FQ74" s="4">
        <v>45677.474768518521</v>
      </c>
      <c r="FR74" t="s">
        <v>511</v>
      </c>
      <c r="FS74" s="4">
        <v>45677.458553240744</v>
      </c>
    </row>
    <row r="75" spans="1:175" x14ac:dyDescent="0.25">
      <c r="A75">
        <v>615120</v>
      </c>
      <c r="B75">
        <v>150119</v>
      </c>
      <c r="C75" t="s">
        <v>512</v>
      </c>
      <c r="D75">
        <v>15</v>
      </c>
      <c r="E75">
        <v>151</v>
      </c>
      <c r="F75">
        <v>15105</v>
      </c>
      <c r="G75" t="s">
        <v>513</v>
      </c>
      <c r="H75" t="s">
        <v>514</v>
      </c>
      <c r="I75" t="s">
        <v>515</v>
      </c>
      <c r="J75">
        <v>6457</v>
      </c>
      <c r="K75">
        <v>2024</v>
      </c>
      <c r="M75">
        <v>92</v>
      </c>
      <c r="N75">
        <v>36</v>
      </c>
      <c r="O75">
        <v>25</v>
      </c>
      <c r="P75">
        <v>1</v>
      </c>
      <c r="Q75">
        <v>33</v>
      </c>
      <c r="R75">
        <v>41</v>
      </c>
      <c r="S75">
        <v>64</v>
      </c>
      <c r="T75">
        <v>0</v>
      </c>
      <c r="U75">
        <v>20</v>
      </c>
      <c r="V75">
        <v>25</v>
      </c>
      <c r="W75" t="s">
        <v>201</v>
      </c>
      <c r="X75" t="s">
        <v>201</v>
      </c>
      <c r="Y75">
        <v>1</v>
      </c>
      <c r="Z75">
        <v>23</v>
      </c>
      <c r="AC75">
        <v>1</v>
      </c>
      <c r="AF75">
        <v>2</v>
      </c>
      <c r="AG75">
        <v>5</v>
      </c>
      <c r="AJ75">
        <v>0</v>
      </c>
      <c r="AM75">
        <v>1</v>
      </c>
      <c r="AN75">
        <v>22</v>
      </c>
      <c r="AQ75">
        <v>0</v>
      </c>
      <c r="AT75">
        <v>0</v>
      </c>
      <c r="BA75">
        <v>1</v>
      </c>
      <c r="BB75">
        <v>15</v>
      </c>
      <c r="BE75">
        <v>0</v>
      </c>
      <c r="BH75">
        <v>0</v>
      </c>
      <c r="BO75">
        <v>1</v>
      </c>
      <c r="BP75">
        <v>24</v>
      </c>
      <c r="BS75">
        <v>1</v>
      </c>
      <c r="BV75">
        <v>2</v>
      </c>
      <c r="BW75">
        <v>5</v>
      </c>
      <c r="BZ75">
        <v>0</v>
      </c>
      <c r="CD75">
        <v>1</v>
      </c>
      <c r="CE75" t="s">
        <v>201</v>
      </c>
      <c r="CH75">
        <v>30</v>
      </c>
      <c r="CI75">
        <v>1</v>
      </c>
      <c r="CJ75">
        <v>0</v>
      </c>
      <c r="CK75">
        <v>4</v>
      </c>
      <c r="CL75">
        <v>25</v>
      </c>
      <c r="CM75">
        <v>0</v>
      </c>
      <c r="CN75">
        <v>0</v>
      </c>
      <c r="CO75">
        <v>0</v>
      </c>
      <c r="CP75">
        <v>0</v>
      </c>
      <c r="CQ75">
        <v>0</v>
      </c>
      <c r="CR75">
        <v>1</v>
      </c>
      <c r="DZ75">
        <v>0</v>
      </c>
      <c r="EA75">
        <v>1</v>
      </c>
      <c r="EB75">
        <v>0</v>
      </c>
      <c r="EC75">
        <v>0</v>
      </c>
      <c r="ED75">
        <v>0</v>
      </c>
      <c r="EE75">
        <v>0</v>
      </c>
      <c r="EF75">
        <v>0</v>
      </c>
      <c r="EG75">
        <v>0</v>
      </c>
      <c r="EH75">
        <v>0</v>
      </c>
      <c r="EI75">
        <v>0</v>
      </c>
      <c r="EJ75">
        <v>0</v>
      </c>
      <c r="EK75">
        <v>0</v>
      </c>
      <c r="EL75">
        <v>1</v>
      </c>
      <c r="EM75">
        <v>0</v>
      </c>
      <c r="EN75">
        <v>0</v>
      </c>
      <c r="EO75">
        <v>0</v>
      </c>
      <c r="ET75">
        <v>0</v>
      </c>
      <c r="EY75">
        <v>0</v>
      </c>
      <c r="FA75">
        <v>0</v>
      </c>
      <c r="FD75">
        <v>21</v>
      </c>
      <c r="FE75">
        <v>0.5</v>
      </c>
      <c r="FF75">
        <v>21.5</v>
      </c>
      <c r="FG75">
        <v>23.5</v>
      </c>
      <c r="FH75">
        <v>0.5</v>
      </c>
      <c r="FI75">
        <v>24</v>
      </c>
      <c r="FK75" t="b">
        <v>1</v>
      </c>
      <c r="FL75" s="4">
        <v>45680.629907407405</v>
      </c>
      <c r="FM75" t="s">
        <v>204</v>
      </c>
      <c r="FN75" t="b">
        <v>1</v>
      </c>
      <c r="FO75" s="4">
        <v>45680.629965277774</v>
      </c>
      <c r="FP75" t="s">
        <v>204</v>
      </c>
      <c r="FQ75" s="4">
        <v>45677.50849537037</v>
      </c>
      <c r="FR75" t="s">
        <v>515</v>
      </c>
      <c r="FS75" s="4">
        <v>45677.466967592591</v>
      </c>
    </row>
    <row r="76" spans="1:175" x14ac:dyDescent="0.25">
      <c r="A76">
        <v>615426</v>
      </c>
      <c r="B76">
        <v>150426</v>
      </c>
      <c r="C76" t="s">
        <v>516</v>
      </c>
      <c r="D76">
        <v>15</v>
      </c>
      <c r="E76">
        <v>153</v>
      </c>
      <c r="F76">
        <v>15304</v>
      </c>
      <c r="G76" t="s">
        <v>517</v>
      </c>
      <c r="H76" t="s">
        <v>516</v>
      </c>
      <c r="I76" t="s">
        <v>518</v>
      </c>
      <c r="J76">
        <v>18128</v>
      </c>
      <c r="K76">
        <v>2024</v>
      </c>
      <c r="M76">
        <v>55</v>
      </c>
      <c r="N76" t="s">
        <v>200</v>
      </c>
      <c r="O76">
        <v>25</v>
      </c>
      <c r="P76">
        <v>0</v>
      </c>
      <c r="Q76">
        <v>47</v>
      </c>
      <c r="R76">
        <v>62</v>
      </c>
      <c r="S76">
        <v>160</v>
      </c>
      <c r="T76" t="s">
        <v>200</v>
      </c>
      <c r="U76">
        <v>28</v>
      </c>
      <c r="V76">
        <v>82</v>
      </c>
      <c r="W76" t="s">
        <v>201</v>
      </c>
      <c r="X76" t="s">
        <v>201</v>
      </c>
      <c r="Y76">
        <v>1</v>
      </c>
      <c r="Z76">
        <v>24</v>
      </c>
      <c r="AC76">
        <v>0</v>
      </c>
      <c r="AF76">
        <v>1</v>
      </c>
      <c r="AG76">
        <v>4</v>
      </c>
      <c r="AJ76">
        <v>0</v>
      </c>
      <c r="AM76">
        <v>1</v>
      </c>
      <c r="AN76">
        <v>38</v>
      </c>
      <c r="AQ76">
        <v>3</v>
      </c>
      <c r="AT76">
        <v>1</v>
      </c>
      <c r="AU76">
        <v>2</v>
      </c>
      <c r="AX76">
        <v>0</v>
      </c>
      <c r="BA76">
        <v>1</v>
      </c>
      <c r="BB76">
        <v>29</v>
      </c>
      <c r="BE76">
        <v>1</v>
      </c>
      <c r="BH76">
        <v>2</v>
      </c>
      <c r="BI76">
        <v>4</v>
      </c>
      <c r="BL76">
        <v>0</v>
      </c>
      <c r="BO76">
        <v>1</v>
      </c>
      <c r="BP76">
        <v>30</v>
      </c>
      <c r="BS76">
        <v>0</v>
      </c>
      <c r="BV76">
        <v>1</v>
      </c>
      <c r="BW76">
        <v>4</v>
      </c>
      <c r="BZ76">
        <v>0</v>
      </c>
      <c r="CC76" t="s">
        <v>202</v>
      </c>
      <c r="CE76" t="s">
        <v>201</v>
      </c>
      <c r="CH76">
        <v>33</v>
      </c>
      <c r="CI76">
        <v>0</v>
      </c>
      <c r="CJ76">
        <v>0</v>
      </c>
      <c r="CK76">
        <v>8</v>
      </c>
      <c r="CL76">
        <v>25</v>
      </c>
      <c r="CM76">
        <v>2</v>
      </c>
      <c r="CN76">
        <v>4</v>
      </c>
      <c r="CO76">
        <v>0</v>
      </c>
      <c r="CP76">
        <v>0</v>
      </c>
      <c r="CQ76" t="s">
        <v>200</v>
      </c>
      <c r="CS76" t="s">
        <v>321</v>
      </c>
      <c r="CT76" t="s">
        <v>519</v>
      </c>
      <c r="CU76" t="s">
        <v>271</v>
      </c>
      <c r="CW76" t="s">
        <v>520</v>
      </c>
      <c r="CY76" t="s">
        <v>508</v>
      </c>
      <c r="CZ76" t="s">
        <v>275</v>
      </c>
      <c r="DZ76">
        <v>0</v>
      </c>
      <c r="EA76">
        <v>0</v>
      </c>
      <c r="EB76">
        <v>0</v>
      </c>
      <c r="EC76">
        <v>0</v>
      </c>
      <c r="ED76">
        <v>0</v>
      </c>
      <c r="EE76">
        <v>0</v>
      </c>
      <c r="EF76">
        <v>0</v>
      </c>
      <c r="EG76">
        <v>0</v>
      </c>
      <c r="EH76">
        <v>0</v>
      </c>
      <c r="EI76">
        <v>0</v>
      </c>
      <c r="EJ76">
        <v>1</v>
      </c>
      <c r="EK76">
        <v>0</v>
      </c>
      <c r="EL76">
        <v>5</v>
      </c>
      <c r="EM76">
        <v>0</v>
      </c>
      <c r="EN76">
        <v>0</v>
      </c>
      <c r="EO76">
        <v>0</v>
      </c>
      <c r="ET76">
        <v>0</v>
      </c>
      <c r="EY76">
        <v>0</v>
      </c>
      <c r="FA76">
        <v>1</v>
      </c>
      <c r="FD76">
        <v>30.25</v>
      </c>
      <c r="FE76">
        <v>1</v>
      </c>
      <c r="FF76">
        <v>31.25</v>
      </c>
      <c r="FG76">
        <v>33.75</v>
      </c>
      <c r="FH76">
        <v>1</v>
      </c>
      <c r="FI76">
        <v>34.75</v>
      </c>
      <c r="FK76" t="b">
        <v>1</v>
      </c>
      <c r="FL76" s="4">
        <v>45687.918344907404</v>
      </c>
      <c r="FM76" t="s">
        <v>204</v>
      </c>
      <c r="FN76" t="b">
        <v>1</v>
      </c>
      <c r="FO76" s="4">
        <v>45687.918402777781</v>
      </c>
      <c r="FP76" t="s">
        <v>204</v>
      </c>
      <c r="FQ76" s="4">
        <v>45677.605636574073</v>
      </c>
      <c r="FR76" t="s">
        <v>518</v>
      </c>
      <c r="FS76" s="4">
        <v>45677.595486111109</v>
      </c>
    </row>
    <row r="77" spans="1:175" x14ac:dyDescent="0.25">
      <c r="A77">
        <v>615315</v>
      </c>
      <c r="B77">
        <v>150315</v>
      </c>
      <c r="C77" t="s">
        <v>521</v>
      </c>
      <c r="D77">
        <v>15</v>
      </c>
      <c r="E77">
        <v>152</v>
      </c>
      <c r="F77">
        <v>15207</v>
      </c>
      <c r="G77" t="s">
        <v>522</v>
      </c>
      <c r="H77" t="s">
        <v>521</v>
      </c>
      <c r="I77" t="s">
        <v>523</v>
      </c>
      <c r="J77">
        <v>11807</v>
      </c>
      <c r="K77">
        <v>2024</v>
      </c>
      <c r="M77">
        <v>31</v>
      </c>
      <c r="N77" t="s">
        <v>200</v>
      </c>
      <c r="O77">
        <v>20</v>
      </c>
      <c r="P77">
        <v>1</v>
      </c>
      <c r="Q77">
        <v>41</v>
      </c>
      <c r="R77">
        <v>72</v>
      </c>
      <c r="S77">
        <v>100</v>
      </c>
      <c r="T77" t="s">
        <v>200</v>
      </c>
      <c r="U77">
        <v>51</v>
      </c>
      <c r="V77">
        <v>163</v>
      </c>
      <c r="W77" t="s">
        <v>201</v>
      </c>
      <c r="X77" t="s">
        <v>201</v>
      </c>
      <c r="Y77">
        <v>1</v>
      </c>
      <c r="Z77">
        <v>22</v>
      </c>
      <c r="AC77">
        <v>4</v>
      </c>
      <c r="AF77">
        <v>0</v>
      </c>
      <c r="AM77">
        <v>1</v>
      </c>
      <c r="AN77">
        <v>17</v>
      </c>
      <c r="AQ77">
        <v>0</v>
      </c>
      <c r="AT77">
        <v>1</v>
      </c>
      <c r="AU77">
        <v>0</v>
      </c>
      <c r="AX77">
        <v>0</v>
      </c>
      <c r="BA77">
        <v>1</v>
      </c>
      <c r="BB77">
        <v>23</v>
      </c>
      <c r="BE77">
        <v>2</v>
      </c>
      <c r="BH77">
        <v>1</v>
      </c>
      <c r="BI77">
        <v>0</v>
      </c>
      <c r="BL77">
        <v>0</v>
      </c>
      <c r="BO77">
        <v>1</v>
      </c>
      <c r="BP77">
        <v>18</v>
      </c>
      <c r="BS77">
        <v>0</v>
      </c>
      <c r="BV77">
        <v>1</v>
      </c>
      <c r="BW77">
        <v>0</v>
      </c>
      <c r="BZ77">
        <v>0</v>
      </c>
      <c r="CC77" t="s">
        <v>260</v>
      </c>
      <c r="CE77" t="s">
        <v>201</v>
      </c>
      <c r="CH77">
        <v>39</v>
      </c>
      <c r="CI77">
        <v>1</v>
      </c>
      <c r="CJ77">
        <v>3</v>
      </c>
      <c r="CK77">
        <v>13</v>
      </c>
      <c r="CL77">
        <v>22</v>
      </c>
      <c r="CM77">
        <v>6</v>
      </c>
      <c r="CN77">
        <v>3</v>
      </c>
      <c r="CO77">
        <v>1</v>
      </c>
      <c r="CP77">
        <v>0</v>
      </c>
      <c r="CQ77">
        <v>0</v>
      </c>
      <c r="CR77">
        <v>1</v>
      </c>
      <c r="DZ77">
        <v>0</v>
      </c>
      <c r="EA77">
        <v>2</v>
      </c>
      <c r="EB77">
        <v>0</v>
      </c>
      <c r="EC77">
        <v>1</v>
      </c>
      <c r="ED77">
        <v>0</v>
      </c>
      <c r="EE77">
        <v>0</v>
      </c>
      <c r="EF77">
        <v>0</v>
      </c>
      <c r="EG77">
        <v>0</v>
      </c>
      <c r="EH77">
        <v>0</v>
      </c>
      <c r="EI77">
        <v>0</v>
      </c>
      <c r="EJ77">
        <v>1</v>
      </c>
      <c r="EK77">
        <v>0</v>
      </c>
      <c r="EL77">
        <v>2</v>
      </c>
      <c r="EM77">
        <v>0</v>
      </c>
      <c r="EN77">
        <v>5</v>
      </c>
      <c r="EO77">
        <v>0</v>
      </c>
      <c r="ET77">
        <v>0</v>
      </c>
      <c r="EZ77">
        <v>0</v>
      </c>
      <c r="FB77">
        <v>0</v>
      </c>
      <c r="FC77" t="s">
        <v>524</v>
      </c>
      <c r="FD77">
        <v>20</v>
      </c>
      <c r="FE77">
        <v>1.5</v>
      </c>
      <c r="FF77">
        <v>21.5</v>
      </c>
      <c r="FG77">
        <v>20</v>
      </c>
      <c r="FH77">
        <v>1.5</v>
      </c>
      <c r="FI77">
        <v>21.5</v>
      </c>
      <c r="FK77" t="b">
        <v>1</v>
      </c>
      <c r="FL77" s="4">
        <v>45677.741041666668</v>
      </c>
      <c r="FM77" t="s">
        <v>523</v>
      </c>
      <c r="FN77" t="b">
        <v>1</v>
      </c>
      <c r="FO77" s="4">
        <v>45680.637384259258</v>
      </c>
      <c r="FP77" t="s">
        <v>204</v>
      </c>
      <c r="FQ77" s="4">
        <v>45677.740532407406</v>
      </c>
      <c r="FR77" t="s">
        <v>523</v>
      </c>
      <c r="FS77" s="4">
        <v>45654.744513888887</v>
      </c>
    </row>
    <row r="78" spans="1:175" x14ac:dyDescent="0.25">
      <c r="A78">
        <v>615374</v>
      </c>
      <c r="B78">
        <v>150374</v>
      </c>
      <c r="C78" t="s">
        <v>525</v>
      </c>
      <c r="D78">
        <v>15</v>
      </c>
      <c r="E78">
        <v>152</v>
      </c>
      <c r="F78">
        <v>15206</v>
      </c>
      <c r="G78" t="s">
        <v>526</v>
      </c>
      <c r="H78" t="s">
        <v>525</v>
      </c>
      <c r="I78" t="s">
        <v>527</v>
      </c>
      <c r="J78">
        <v>29752</v>
      </c>
      <c r="K78">
        <v>2024</v>
      </c>
      <c r="M78">
        <v>27</v>
      </c>
      <c r="N78" t="s">
        <v>200</v>
      </c>
      <c r="O78">
        <v>13</v>
      </c>
      <c r="P78">
        <v>0</v>
      </c>
      <c r="Q78">
        <v>28</v>
      </c>
      <c r="R78">
        <v>60</v>
      </c>
      <c r="S78">
        <v>120</v>
      </c>
      <c r="T78" t="s">
        <v>200</v>
      </c>
      <c r="U78">
        <v>35</v>
      </c>
      <c r="V78">
        <v>41</v>
      </c>
      <c r="W78" t="s">
        <v>231</v>
      </c>
      <c r="X78" t="s">
        <v>201</v>
      </c>
      <c r="Y78">
        <v>1</v>
      </c>
      <c r="Z78">
        <v>14</v>
      </c>
      <c r="AA78" t="s">
        <v>200</v>
      </c>
      <c r="AC78">
        <v>0</v>
      </c>
      <c r="AD78" t="s">
        <v>200</v>
      </c>
      <c r="AF78">
        <v>2</v>
      </c>
      <c r="AG78">
        <v>25</v>
      </c>
      <c r="AH78">
        <v>4</v>
      </c>
      <c r="AJ78">
        <v>5</v>
      </c>
      <c r="AK78">
        <v>0</v>
      </c>
      <c r="AM78">
        <v>1</v>
      </c>
      <c r="AN78">
        <v>15</v>
      </c>
      <c r="AO78" t="s">
        <v>200</v>
      </c>
      <c r="AQ78">
        <v>0</v>
      </c>
      <c r="AR78" t="s">
        <v>200</v>
      </c>
      <c r="AT78">
        <v>1</v>
      </c>
      <c r="AU78" t="s">
        <v>200</v>
      </c>
      <c r="AV78">
        <v>4</v>
      </c>
      <c r="AX78" t="s">
        <v>200</v>
      </c>
      <c r="AY78">
        <v>0</v>
      </c>
      <c r="BA78">
        <v>1</v>
      </c>
      <c r="BB78">
        <v>13</v>
      </c>
      <c r="BC78" t="s">
        <v>200</v>
      </c>
      <c r="BE78">
        <v>0</v>
      </c>
      <c r="BF78" t="s">
        <v>200</v>
      </c>
      <c r="BH78">
        <v>1</v>
      </c>
      <c r="BI78" t="s">
        <v>200</v>
      </c>
      <c r="BJ78">
        <v>4</v>
      </c>
      <c r="BL78" t="s">
        <v>200</v>
      </c>
      <c r="BM78">
        <v>0</v>
      </c>
      <c r="BO78">
        <v>1</v>
      </c>
      <c r="BP78">
        <v>12</v>
      </c>
      <c r="BQ78" t="s">
        <v>200</v>
      </c>
      <c r="BS78">
        <v>2</v>
      </c>
      <c r="BT78" t="s">
        <v>200</v>
      </c>
      <c r="BV78">
        <v>1</v>
      </c>
      <c r="BW78" t="s">
        <v>200</v>
      </c>
      <c r="BX78">
        <v>4</v>
      </c>
      <c r="BZ78" t="s">
        <v>200</v>
      </c>
      <c r="CA78">
        <v>0</v>
      </c>
      <c r="CC78" t="s">
        <v>202</v>
      </c>
      <c r="CE78" t="s">
        <v>201</v>
      </c>
      <c r="CH78">
        <v>20</v>
      </c>
      <c r="CI78">
        <v>0</v>
      </c>
      <c r="CJ78">
        <v>0</v>
      </c>
      <c r="CK78">
        <v>6</v>
      </c>
      <c r="CL78">
        <v>14</v>
      </c>
      <c r="CM78">
        <v>1</v>
      </c>
      <c r="CN78">
        <v>5</v>
      </c>
      <c r="CO78">
        <v>0</v>
      </c>
      <c r="CP78">
        <v>1</v>
      </c>
      <c r="CQ78">
        <v>0</v>
      </c>
      <c r="CS78" t="s">
        <v>310</v>
      </c>
      <c r="CT78" t="s">
        <v>528</v>
      </c>
      <c r="CU78" t="s">
        <v>271</v>
      </c>
      <c r="CW78" t="s">
        <v>230</v>
      </c>
      <c r="CY78" t="s">
        <v>313</v>
      </c>
      <c r="CZ78" t="s">
        <v>275</v>
      </c>
      <c r="DZ78">
        <v>0</v>
      </c>
      <c r="EA78">
        <v>0</v>
      </c>
      <c r="EB78">
        <v>0</v>
      </c>
      <c r="EC78">
        <v>0</v>
      </c>
      <c r="ED78">
        <v>0</v>
      </c>
      <c r="EE78">
        <v>0</v>
      </c>
      <c r="EF78">
        <v>0</v>
      </c>
      <c r="EG78">
        <v>0</v>
      </c>
      <c r="EH78">
        <v>0</v>
      </c>
      <c r="EI78">
        <v>0</v>
      </c>
      <c r="EJ78">
        <v>1</v>
      </c>
      <c r="EK78">
        <v>0</v>
      </c>
      <c r="EL78">
        <v>5</v>
      </c>
      <c r="EM78">
        <v>0</v>
      </c>
      <c r="EN78">
        <v>0</v>
      </c>
      <c r="EO78">
        <v>0</v>
      </c>
      <c r="ET78">
        <v>0</v>
      </c>
      <c r="EY78">
        <v>0</v>
      </c>
      <c r="FA78">
        <v>0</v>
      </c>
      <c r="FC78" t="s">
        <v>529</v>
      </c>
      <c r="FD78">
        <v>13.5</v>
      </c>
      <c r="FE78">
        <v>0.5</v>
      </c>
      <c r="FF78">
        <v>14</v>
      </c>
      <c r="FG78">
        <v>23.75</v>
      </c>
      <c r="FH78">
        <v>1.75</v>
      </c>
      <c r="FI78">
        <v>25.5</v>
      </c>
      <c r="FK78" t="b">
        <v>1</v>
      </c>
      <c r="FL78" s="4">
        <v>45677.865277777775</v>
      </c>
      <c r="FM78" t="s">
        <v>527</v>
      </c>
      <c r="FN78" t="b">
        <v>1</v>
      </c>
      <c r="FO78" s="4">
        <v>45687.580092592594</v>
      </c>
      <c r="FP78" t="s">
        <v>204</v>
      </c>
      <c r="FQ78" s="4">
        <v>45677.863749999997</v>
      </c>
      <c r="FR78" t="s">
        <v>527</v>
      </c>
      <c r="FS78" s="4">
        <v>45677.853587962964</v>
      </c>
    </row>
    <row r="79" spans="1:175" ht="409.5" x14ac:dyDescent="0.25">
      <c r="A79">
        <v>615261</v>
      </c>
      <c r="B79">
        <v>150261</v>
      </c>
      <c r="C79" t="s">
        <v>530</v>
      </c>
      <c r="D79">
        <v>15</v>
      </c>
      <c r="E79">
        <v>152</v>
      </c>
      <c r="F79">
        <v>15202</v>
      </c>
      <c r="G79" t="s">
        <v>531</v>
      </c>
      <c r="H79" t="s">
        <v>530</v>
      </c>
      <c r="I79" t="s">
        <v>532</v>
      </c>
      <c r="J79">
        <v>25444</v>
      </c>
      <c r="K79">
        <v>2024</v>
      </c>
      <c r="L79">
        <v>615262</v>
      </c>
      <c r="M79">
        <v>111</v>
      </c>
      <c r="N79" t="s">
        <v>200</v>
      </c>
      <c r="O79">
        <v>56</v>
      </c>
      <c r="P79">
        <v>3</v>
      </c>
      <c r="Q79">
        <v>87</v>
      </c>
      <c r="R79">
        <v>104</v>
      </c>
      <c r="S79">
        <v>304</v>
      </c>
      <c r="T79">
        <v>80</v>
      </c>
      <c r="U79">
        <v>47</v>
      </c>
      <c r="V79">
        <v>59</v>
      </c>
      <c r="W79" t="s">
        <v>201</v>
      </c>
      <c r="X79" t="s">
        <v>201</v>
      </c>
      <c r="Y79">
        <v>2</v>
      </c>
      <c r="Z79">
        <v>91</v>
      </c>
      <c r="AC79">
        <v>6</v>
      </c>
      <c r="AF79">
        <v>0</v>
      </c>
      <c r="AM79">
        <v>2</v>
      </c>
      <c r="AN79">
        <v>36</v>
      </c>
      <c r="AQ79">
        <v>0</v>
      </c>
      <c r="AT79">
        <v>0</v>
      </c>
      <c r="BA79">
        <v>2</v>
      </c>
      <c r="BB79">
        <v>41</v>
      </c>
      <c r="BE79">
        <v>0</v>
      </c>
      <c r="BH79">
        <v>0</v>
      </c>
      <c r="BO79">
        <v>2</v>
      </c>
      <c r="BP79">
        <v>48</v>
      </c>
      <c r="BS79">
        <v>5</v>
      </c>
      <c r="BV79">
        <v>0</v>
      </c>
      <c r="CC79" t="s">
        <v>230</v>
      </c>
      <c r="CE79" t="s">
        <v>231</v>
      </c>
      <c r="CF79" t="s">
        <v>533</v>
      </c>
      <c r="CG79">
        <v>6</v>
      </c>
      <c r="CH79">
        <v>77</v>
      </c>
      <c r="CI79">
        <v>7</v>
      </c>
      <c r="CJ79">
        <v>3</v>
      </c>
      <c r="CK79">
        <v>17</v>
      </c>
      <c r="CL79">
        <v>50</v>
      </c>
      <c r="CM79">
        <v>6</v>
      </c>
      <c r="CN79">
        <v>1</v>
      </c>
      <c r="CO79">
        <v>1</v>
      </c>
      <c r="CP79">
        <v>0</v>
      </c>
      <c r="CQ79">
        <v>6</v>
      </c>
      <c r="CS79" t="s">
        <v>534</v>
      </c>
      <c r="CT79" t="s">
        <v>535</v>
      </c>
      <c r="CU79" t="s">
        <v>536</v>
      </c>
      <c r="CW79" t="s">
        <v>230</v>
      </c>
      <c r="CY79" t="s">
        <v>537</v>
      </c>
      <c r="CZ79" t="s">
        <v>275</v>
      </c>
      <c r="DZ79">
        <v>6</v>
      </c>
      <c r="EA79">
        <v>2</v>
      </c>
      <c r="EB79">
        <v>1</v>
      </c>
      <c r="EC79">
        <v>1</v>
      </c>
      <c r="ED79">
        <v>1</v>
      </c>
      <c r="EE79">
        <v>0</v>
      </c>
      <c r="EF79">
        <v>0</v>
      </c>
      <c r="EG79">
        <v>0</v>
      </c>
      <c r="EH79">
        <v>0</v>
      </c>
      <c r="EI79">
        <v>0</v>
      </c>
      <c r="EJ79">
        <v>1</v>
      </c>
      <c r="EK79">
        <v>0</v>
      </c>
      <c r="EL79">
        <v>18</v>
      </c>
      <c r="EM79">
        <v>6</v>
      </c>
      <c r="EN79">
        <v>3</v>
      </c>
      <c r="EO79">
        <v>0</v>
      </c>
      <c r="ET79">
        <v>0</v>
      </c>
      <c r="EZ79">
        <v>1</v>
      </c>
      <c r="FB79" t="s">
        <v>194</v>
      </c>
      <c r="FC79" s="5" t="s">
        <v>538</v>
      </c>
      <c r="FD79">
        <v>54</v>
      </c>
      <c r="FE79">
        <v>2.75</v>
      </c>
      <c r="FF79">
        <v>56.75</v>
      </c>
      <c r="FG79">
        <v>54</v>
      </c>
      <c r="FH79">
        <v>2.75</v>
      </c>
      <c r="FI79">
        <v>56.75</v>
      </c>
      <c r="FK79" t="b">
        <v>1</v>
      </c>
      <c r="FL79" s="4">
        <v>45677.882071759261</v>
      </c>
      <c r="FM79" t="s">
        <v>532</v>
      </c>
      <c r="FN79" t="b">
        <v>1</v>
      </c>
      <c r="FO79" s="4">
        <v>45687.915590277778</v>
      </c>
      <c r="FP79" t="s">
        <v>204</v>
      </c>
      <c r="FQ79" s="4">
        <v>45677.881192129629</v>
      </c>
      <c r="FR79" t="s">
        <v>532</v>
      </c>
      <c r="FS79" s="4">
        <v>45677.831817129627</v>
      </c>
    </row>
    <row r="80" spans="1:175" x14ac:dyDescent="0.25">
      <c r="A80">
        <v>615128</v>
      </c>
      <c r="B80">
        <v>150128</v>
      </c>
      <c r="C80" t="s">
        <v>539</v>
      </c>
      <c r="D80">
        <v>15</v>
      </c>
      <c r="E80">
        <v>151</v>
      </c>
      <c r="F80">
        <v>15105</v>
      </c>
      <c r="G80" t="s">
        <v>513</v>
      </c>
      <c r="H80" t="s">
        <v>540</v>
      </c>
      <c r="I80" t="s">
        <v>541</v>
      </c>
      <c r="J80">
        <v>28117</v>
      </c>
      <c r="K80">
        <v>2024</v>
      </c>
      <c r="M80">
        <v>10</v>
      </c>
      <c r="N80" t="s">
        <v>200</v>
      </c>
      <c r="O80">
        <v>9</v>
      </c>
      <c r="P80">
        <v>0</v>
      </c>
      <c r="Q80">
        <v>8</v>
      </c>
      <c r="R80">
        <v>10</v>
      </c>
      <c r="S80">
        <v>29</v>
      </c>
      <c r="T80">
        <v>0</v>
      </c>
      <c r="U80">
        <v>8</v>
      </c>
      <c r="V80">
        <v>16</v>
      </c>
      <c r="W80" t="s">
        <v>201</v>
      </c>
      <c r="X80" t="s">
        <v>201</v>
      </c>
      <c r="Y80">
        <v>1</v>
      </c>
      <c r="Z80">
        <v>8</v>
      </c>
      <c r="AC80">
        <v>0</v>
      </c>
      <c r="AF80">
        <v>0</v>
      </c>
      <c r="AM80">
        <v>0</v>
      </c>
      <c r="AT80">
        <v>0</v>
      </c>
      <c r="BA80">
        <v>1</v>
      </c>
      <c r="BB80">
        <v>8</v>
      </c>
      <c r="BE80">
        <v>0</v>
      </c>
      <c r="BH80">
        <v>0</v>
      </c>
      <c r="BO80">
        <v>0</v>
      </c>
      <c r="BV80">
        <v>0</v>
      </c>
      <c r="CD80">
        <v>1</v>
      </c>
      <c r="CE80" t="s">
        <v>201</v>
      </c>
      <c r="CH80">
        <v>6</v>
      </c>
      <c r="CI80">
        <v>0</v>
      </c>
      <c r="CJ80">
        <v>0</v>
      </c>
      <c r="CK80">
        <v>0</v>
      </c>
      <c r="CL80">
        <v>6</v>
      </c>
      <c r="CM80">
        <v>0</v>
      </c>
      <c r="CN80">
        <v>3</v>
      </c>
      <c r="CO80">
        <v>0</v>
      </c>
      <c r="CP80">
        <v>0</v>
      </c>
      <c r="CQ80">
        <v>0</v>
      </c>
      <c r="CR80">
        <v>1</v>
      </c>
      <c r="DZ80">
        <v>0</v>
      </c>
      <c r="EA80">
        <v>0</v>
      </c>
      <c r="EB80">
        <v>0</v>
      </c>
      <c r="EC80">
        <v>0</v>
      </c>
      <c r="ED80">
        <v>0</v>
      </c>
      <c r="EE80">
        <v>0</v>
      </c>
      <c r="EF80">
        <v>0</v>
      </c>
      <c r="EG80">
        <v>0</v>
      </c>
      <c r="EH80">
        <v>0</v>
      </c>
      <c r="EI80">
        <v>0</v>
      </c>
      <c r="EJ80">
        <v>0</v>
      </c>
      <c r="EK80">
        <v>0</v>
      </c>
      <c r="EL80">
        <v>2</v>
      </c>
      <c r="EM80">
        <v>0</v>
      </c>
      <c r="EN80">
        <v>0</v>
      </c>
      <c r="EO80">
        <v>0</v>
      </c>
      <c r="ET80">
        <v>0</v>
      </c>
      <c r="EY80">
        <v>0</v>
      </c>
      <c r="FA80">
        <v>0</v>
      </c>
      <c r="FD80">
        <v>4</v>
      </c>
      <c r="FE80">
        <v>0</v>
      </c>
      <c r="FF80">
        <v>4</v>
      </c>
      <c r="FG80">
        <v>4</v>
      </c>
      <c r="FH80">
        <v>0</v>
      </c>
      <c r="FI80">
        <v>4</v>
      </c>
      <c r="FK80" t="b">
        <v>1</v>
      </c>
      <c r="FL80" s="4">
        <v>45677.91815972222</v>
      </c>
      <c r="FM80" t="s">
        <v>541</v>
      </c>
      <c r="FN80" t="b">
        <v>1</v>
      </c>
      <c r="FO80" s="4">
        <v>45680.631122685183</v>
      </c>
      <c r="FP80" t="s">
        <v>204</v>
      </c>
      <c r="FQ80" s="4">
        <v>45677.916678240741</v>
      </c>
      <c r="FR80" t="s">
        <v>541</v>
      </c>
      <c r="FS80" s="4">
        <v>45677.908703703702</v>
      </c>
    </row>
    <row r="81" spans="1:175" x14ac:dyDescent="0.25">
      <c r="A81">
        <v>615344</v>
      </c>
      <c r="B81">
        <v>150344</v>
      </c>
      <c r="C81" t="s">
        <v>542</v>
      </c>
      <c r="D81">
        <v>15</v>
      </c>
      <c r="E81">
        <v>152</v>
      </c>
      <c r="F81">
        <v>15205</v>
      </c>
      <c r="G81" t="s">
        <v>340</v>
      </c>
      <c r="H81" t="s">
        <v>542</v>
      </c>
      <c r="I81" t="s">
        <v>543</v>
      </c>
      <c r="J81">
        <v>13977</v>
      </c>
      <c r="K81">
        <v>2024</v>
      </c>
      <c r="M81">
        <v>61</v>
      </c>
      <c r="N81" t="s">
        <v>200</v>
      </c>
      <c r="O81">
        <v>39</v>
      </c>
      <c r="P81">
        <v>2</v>
      </c>
      <c r="Q81">
        <v>62</v>
      </c>
      <c r="R81">
        <v>68</v>
      </c>
      <c r="S81">
        <v>130</v>
      </c>
      <c r="T81">
        <v>20</v>
      </c>
      <c r="U81">
        <v>39</v>
      </c>
      <c r="V81">
        <v>67</v>
      </c>
      <c r="W81" t="s">
        <v>201</v>
      </c>
      <c r="X81" t="s">
        <v>201</v>
      </c>
      <c r="Y81">
        <v>1</v>
      </c>
      <c r="Z81">
        <v>55</v>
      </c>
      <c r="AC81">
        <v>3</v>
      </c>
      <c r="AF81">
        <v>0</v>
      </c>
      <c r="AM81">
        <v>1</v>
      </c>
      <c r="AN81">
        <v>53</v>
      </c>
      <c r="AQ81">
        <v>1</v>
      </c>
      <c r="AT81">
        <v>0</v>
      </c>
      <c r="BA81">
        <v>1</v>
      </c>
      <c r="BB81">
        <v>38</v>
      </c>
      <c r="BE81">
        <v>0</v>
      </c>
      <c r="BH81">
        <v>0</v>
      </c>
      <c r="BO81">
        <v>1</v>
      </c>
      <c r="BP81">
        <v>35</v>
      </c>
      <c r="BS81">
        <v>0</v>
      </c>
      <c r="BV81">
        <v>0</v>
      </c>
      <c r="CC81" t="s">
        <v>260</v>
      </c>
      <c r="CE81" t="s">
        <v>201</v>
      </c>
      <c r="CH81">
        <v>65</v>
      </c>
      <c r="CI81">
        <v>1</v>
      </c>
      <c r="CJ81">
        <v>2</v>
      </c>
      <c r="CK81">
        <v>12</v>
      </c>
      <c r="CL81">
        <v>50</v>
      </c>
      <c r="CM81">
        <v>2</v>
      </c>
      <c r="CN81">
        <v>2</v>
      </c>
      <c r="CO81">
        <v>0</v>
      </c>
      <c r="CP81">
        <v>0</v>
      </c>
      <c r="CR81">
        <v>1</v>
      </c>
      <c r="DZ81">
        <v>3</v>
      </c>
      <c r="EA81">
        <v>0</v>
      </c>
      <c r="EB81">
        <v>0</v>
      </c>
      <c r="EC81">
        <v>0</v>
      </c>
      <c r="ED81">
        <v>0</v>
      </c>
      <c r="EE81">
        <v>0</v>
      </c>
      <c r="EF81">
        <v>0</v>
      </c>
      <c r="EG81">
        <v>0</v>
      </c>
      <c r="EH81">
        <v>0</v>
      </c>
      <c r="EI81">
        <v>0</v>
      </c>
      <c r="EJ81">
        <v>1</v>
      </c>
      <c r="EK81">
        <v>0</v>
      </c>
      <c r="EL81">
        <v>3</v>
      </c>
      <c r="EM81">
        <v>1</v>
      </c>
      <c r="EN81">
        <v>0</v>
      </c>
      <c r="EO81">
        <v>1</v>
      </c>
      <c r="EP81" t="s">
        <v>544</v>
      </c>
      <c r="ET81">
        <v>0</v>
      </c>
      <c r="EY81">
        <v>0</v>
      </c>
      <c r="FA81">
        <v>0</v>
      </c>
      <c r="FC81" t="s">
        <v>545</v>
      </c>
      <c r="FD81">
        <v>45.25</v>
      </c>
      <c r="FE81">
        <v>1</v>
      </c>
      <c r="FF81">
        <v>46.25</v>
      </c>
      <c r="FG81">
        <v>45.25</v>
      </c>
      <c r="FH81">
        <v>1</v>
      </c>
      <c r="FI81">
        <v>46.25</v>
      </c>
      <c r="FK81" t="b">
        <v>1</v>
      </c>
      <c r="FL81" s="4">
        <v>45678.365289351852</v>
      </c>
      <c r="FM81" t="s">
        <v>543</v>
      </c>
      <c r="FN81" t="b">
        <v>1</v>
      </c>
      <c r="FO81" s="4">
        <v>45687.580636574072</v>
      </c>
      <c r="FP81" t="s">
        <v>204</v>
      </c>
      <c r="FQ81" s="4">
        <v>45678.360509259262</v>
      </c>
      <c r="FR81" t="s">
        <v>543</v>
      </c>
      <c r="FS81" s="4">
        <v>45678.352534722224</v>
      </c>
    </row>
    <row r="82" spans="1:175" x14ac:dyDescent="0.25">
      <c r="A82">
        <v>615604</v>
      </c>
      <c r="B82">
        <v>150604</v>
      </c>
      <c r="C82" t="s">
        <v>546</v>
      </c>
      <c r="D82">
        <v>15</v>
      </c>
      <c r="E82">
        <v>154</v>
      </c>
      <c r="F82">
        <v>15402</v>
      </c>
      <c r="G82" t="s">
        <v>388</v>
      </c>
      <c r="H82" t="s">
        <v>546</v>
      </c>
      <c r="I82" t="s">
        <v>547</v>
      </c>
      <c r="J82">
        <v>29910</v>
      </c>
      <c r="K82">
        <v>2024</v>
      </c>
      <c r="M82">
        <v>32</v>
      </c>
      <c r="N82" t="s">
        <v>0</v>
      </c>
      <c r="O82">
        <v>23</v>
      </c>
      <c r="P82">
        <v>0</v>
      </c>
      <c r="Q82">
        <v>50</v>
      </c>
      <c r="R82">
        <v>53</v>
      </c>
      <c r="S82">
        <v>268</v>
      </c>
      <c r="T82" t="s">
        <v>0</v>
      </c>
      <c r="U82">
        <v>28</v>
      </c>
      <c r="V82">
        <v>51</v>
      </c>
      <c r="W82" t="s">
        <v>201</v>
      </c>
      <c r="X82" t="s">
        <v>201</v>
      </c>
      <c r="Y82">
        <v>1</v>
      </c>
      <c r="Z82">
        <v>20</v>
      </c>
      <c r="AC82">
        <v>2</v>
      </c>
      <c r="AF82">
        <v>1</v>
      </c>
      <c r="AG82">
        <v>9</v>
      </c>
      <c r="AJ82">
        <v>0</v>
      </c>
      <c r="AM82">
        <v>1</v>
      </c>
      <c r="AN82">
        <v>25</v>
      </c>
      <c r="AQ82">
        <v>0</v>
      </c>
      <c r="AT82">
        <v>1</v>
      </c>
      <c r="AU82">
        <v>6</v>
      </c>
      <c r="AX82">
        <v>0</v>
      </c>
      <c r="BA82">
        <v>2</v>
      </c>
      <c r="BB82">
        <v>35</v>
      </c>
      <c r="BE82">
        <v>0</v>
      </c>
      <c r="BH82">
        <v>1</v>
      </c>
      <c r="BI82">
        <v>4</v>
      </c>
      <c r="BL82">
        <v>0</v>
      </c>
      <c r="BO82">
        <v>1</v>
      </c>
      <c r="BP82">
        <v>35</v>
      </c>
      <c r="BS82">
        <v>0</v>
      </c>
      <c r="BV82">
        <v>1</v>
      </c>
      <c r="BW82">
        <v>9</v>
      </c>
      <c r="BZ82">
        <v>0</v>
      </c>
      <c r="CC82" t="s">
        <v>237</v>
      </c>
      <c r="CD82">
        <v>1</v>
      </c>
      <c r="CE82" t="s">
        <v>201</v>
      </c>
      <c r="CH82">
        <v>31</v>
      </c>
      <c r="CI82">
        <v>0</v>
      </c>
      <c r="CJ82">
        <v>1</v>
      </c>
      <c r="CK82">
        <v>10</v>
      </c>
      <c r="CL82">
        <v>20</v>
      </c>
      <c r="CM82">
        <v>4</v>
      </c>
      <c r="CN82">
        <v>3</v>
      </c>
      <c r="CO82">
        <v>0</v>
      </c>
      <c r="CP82">
        <v>0</v>
      </c>
      <c r="CQ82">
        <v>0</v>
      </c>
      <c r="CR82">
        <v>1</v>
      </c>
      <c r="DZ82">
        <v>3</v>
      </c>
      <c r="EA82">
        <v>0</v>
      </c>
      <c r="EB82">
        <v>0</v>
      </c>
      <c r="EC82">
        <v>0</v>
      </c>
      <c r="ED82">
        <v>1</v>
      </c>
      <c r="EE82">
        <v>0</v>
      </c>
      <c r="EF82">
        <v>0</v>
      </c>
      <c r="EG82">
        <v>0</v>
      </c>
      <c r="EH82">
        <v>0</v>
      </c>
      <c r="EI82">
        <v>0</v>
      </c>
      <c r="EJ82">
        <v>0</v>
      </c>
      <c r="EK82">
        <v>0</v>
      </c>
      <c r="EL82">
        <v>2</v>
      </c>
      <c r="EM82">
        <v>0</v>
      </c>
      <c r="EN82">
        <v>3</v>
      </c>
      <c r="EO82">
        <v>0</v>
      </c>
      <c r="ET82">
        <v>0</v>
      </c>
      <c r="EY82">
        <v>0</v>
      </c>
      <c r="FB82" t="s">
        <v>194</v>
      </c>
      <c r="FD82">
        <v>28.75</v>
      </c>
      <c r="FE82">
        <v>0.5</v>
      </c>
      <c r="FF82">
        <v>29.25</v>
      </c>
      <c r="FG82">
        <v>35.75</v>
      </c>
      <c r="FH82">
        <v>0.5</v>
      </c>
      <c r="FI82">
        <v>36.25</v>
      </c>
      <c r="FK82" t="b">
        <v>1</v>
      </c>
      <c r="FL82" s="4">
        <v>45678.436666666668</v>
      </c>
      <c r="FM82" t="s">
        <v>547</v>
      </c>
      <c r="FN82" t="b">
        <v>1</v>
      </c>
      <c r="FO82" s="4">
        <v>45687.915636574071</v>
      </c>
      <c r="FP82" t="s">
        <v>204</v>
      </c>
      <c r="FQ82" s="4">
        <v>45678.435613425929</v>
      </c>
      <c r="FR82" t="s">
        <v>547</v>
      </c>
      <c r="FS82" s="4">
        <v>45678.420092592591</v>
      </c>
    </row>
    <row r="83" spans="1:175" x14ac:dyDescent="0.25">
      <c r="A83">
        <v>615201</v>
      </c>
      <c r="B83">
        <v>150201</v>
      </c>
      <c r="C83" t="s">
        <v>548</v>
      </c>
      <c r="D83">
        <v>15</v>
      </c>
      <c r="E83">
        <v>151</v>
      </c>
      <c r="F83">
        <v>15105</v>
      </c>
      <c r="G83" t="s">
        <v>549</v>
      </c>
      <c r="H83" t="s">
        <v>548</v>
      </c>
      <c r="I83" t="s">
        <v>550</v>
      </c>
      <c r="J83">
        <v>3338</v>
      </c>
      <c r="K83">
        <v>2024</v>
      </c>
      <c r="M83">
        <v>29</v>
      </c>
      <c r="N83" t="s">
        <v>200</v>
      </c>
      <c r="O83">
        <v>11</v>
      </c>
      <c r="P83">
        <v>0</v>
      </c>
      <c r="Q83">
        <v>14</v>
      </c>
      <c r="R83">
        <v>15</v>
      </c>
      <c r="S83">
        <v>63</v>
      </c>
      <c r="T83">
        <v>296</v>
      </c>
      <c r="U83">
        <v>10</v>
      </c>
      <c r="V83">
        <v>11</v>
      </c>
      <c r="W83" t="s">
        <v>201</v>
      </c>
      <c r="X83" t="s">
        <v>231</v>
      </c>
      <c r="Y83">
        <v>1</v>
      </c>
      <c r="Z83">
        <v>16</v>
      </c>
      <c r="AB83" t="s">
        <v>200</v>
      </c>
      <c r="AC83" t="s">
        <v>200</v>
      </c>
      <c r="AE83" t="s">
        <v>200</v>
      </c>
      <c r="AF83">
        <v>1</v>
      </c>
      <c r="AG83" t="s">
        <v>200</v>
      </c>
      <c r="AI83">
        <v>12</v>
      </c>
      <c r="AJ83" t="s">
        <v>200</v>
      </c>
      <c r="AL83">
        <v>51</v>
      </c>
      <c r="AM83">
        <v>0</v>
      </c>
      <c r="AT83">
        <v>1</v>
      </c>
      <c r="AU83" t="s">
        <v>200</v>
      </c>
      <c r="AW83">
        <v>10</v>
      </c>
      <c r="AX83" t="s">
        <v>200</v>
      </c>
      <c r="AZ83">
        <v>50</v>
      </c>
      <c r="BA83">
        <v>0</v>
      </c>
      <c r="BH83">
        <v>1</v>
      </c>
      <c r="BI83" t="s">
        <v>200</v>
      </c>
      <c r="BK83">
        <v>8</v>
      </c>
      <c r="BL83" t="s">
        <v>200</v>
      </c>
      <c r="BN83">
        <v>45</v>
      </c>
      <c r="BO83">
        <v>1</v>
      </c>
      <c r="BP83">
        <v>13</v>
      </c>
      <c r="BR83" t="s">
        <v>200</v>
      </c>
      <c r="BS83" t="s">
        <v>200</v>
      </c>
      <c r="BU83" t="s">
        <v>200</v>
      </c>
      <c r="BV83">
        <v>0</v>
      </c>
      <c r="CC83" t="s">
        <v>260</v>
      </c>
      <c r="CE83" t="s">
        <v>201</v>
      </c>
      <c r="CH83">
        <v>16</v>
      </c>
      <c r="CI83">
        <v>0</v>
      </c>
      <c r="CJ83">
        <v>0</v>
      </c>
      <c r="CK83">
        <v>0</v>
      </c>
      <c r="CL83">
        <v>16</v>
      </c>
      <c r="CM83">
        <v>2</v>
      </c>
      <c r="CN83">
        <v>2</v>
      </c>
      <c r="CO83">
        <v>0</v>
      </c>
      <c r="CP83">
        <v>0</v>
      </c>
      <c r="CQ83">
        <v>3</v>
      </c>
      <c r="CS83" t="s">
        <v>551</v>
      </c>
      <c r="CT83" t="s">
        <v>552</v>
      </c>
      <c r="CU83" t="s">
        <v>272</v>
      </c>
      <c r="CV83" t="s">
        <v>553</v>
      </c>
      <c r="CW83" t="s">
        <v>272</v>
      </c>
      <c r="CX83" t="s">
        <v>554</v>
      </c>
      <c r="CY83" t="s">
        <v>313</v>
      </c>
      <c r="CZ83" t="s">
        <v>555</v>
      </c>
      <c r="DA83" t="s">
        <v>556</v>
      </c>
      <c r="DB83" t="s">
        <v>557</v>
      </c>
      <c r="DC83" t="s">
        <v>271</v>
      </c>
      <c r="DD83" t="s">
        <v>558</v>
      </c>
      <c r="DF83" t="s">
        <v>10</v>
      </c>
      <c r="DH83" t="s">
        <v>275</v>
      </c>
      <c r="DZ83">
        <v>0</v>
      </c>
      <c r="EA83">
        <v>1</v>
      </c>
      <c r="EB83">
        <v>0</v>
      </c>
      <c r="EC83">
        <v>0</v>
      </c>
      <c r="ED83">
        <v>0</v>
      </c>
      <c r="EE83">
        <v>0</v>
      </c>
      <c r="EF83">
        <v>0</v>
      </c>
      <c r="EG83">
        <v>0</v>
      </c>
      <c r="EH83">
        <v>0</v>
      </c>
      <c r="EI83">
        <v>0</v>
      </c>
      <c r="EJ83">
        <v>1</v>
      </c>
      <c r="EK83">
        <v>0</v>
      </c>
      <c r="EL83">
        <v>1</v>
      </c>
      <c r="EM83">
        <v>0</v>
      </c>
      <c r="EN83">
        <v>3</v>
      </c>
      <c r="EO83">
        <v>0</v>
      </c>
      <c r="ET83">
        <v>0</v>
      </c>
      <c r="EY83">
        <v>0</v>
      </c>
      <c r="FA83">
        <v>0</v>
      </c>
      <c r="FD83">
        <v>7.25</v>
      </c>
      <c r="FE83">
        <v>0</v>
      </c>
      <c r="FF83">
        <v>7.25</v>
      </c>
      <c r="FG83">
        <v>7.25</v>
      </c>
      <c r="FH83">
        <v>0</v>
      </c>
      <c r="FI83">
        <v>7.25</v>
      </c>
      <c r="FK83" t="b">
        <v>1</v>
      </c>
      <c r="FL83" s="4">
        <v>45680.628368055557</v>
      </c>
      <c r="FM83" t="s">
        <v>204</v>
      </c>
      <c r="FN83" t="b">
        <v>1</v>
      </c>
      <c r="FO83" s="4">
        <v>45680.628437500003</v>
      </c>
      <c r="FP83" t="s">
        <v>204</v>
      </c>
      <c r="FQ83" s="4">
        <v>45678.523611111108</v>
      </c>
      <c r="FR83" t="s">
        <v>550</v>
      </c>
      <c r="FS83" s="4">
        <v>45588.63517361111</v>
      </c>
    </row>
    <row r="84" spans="1:175" x14ac:dyDescent="0.25">
      <c r="A84">
        <v>615541</v>
      </c>
      <c r="B84">
        <v>150541</v>
      </c>
      <c r="C84" t="s">
        <v>559</v>
      </c>
      <c r="D84">
        <v>15</v>
      </c>
      <c r="E84">
        <v>153</v>
      </c>
      <c r="F84">
        <v>15306</v>
      </c>
      <c r="G84" t="s">
        <v>560</v>
      </c>
      <c r="H84" t="s">
        <v>559</v>
      </c>
      <c r="I84" t="s">
        <v>561</v>
      </c>
      <c r="J84">
        <v>22472</v>
      </c>
      <c r="K84">
        <v>2024</v>
      </c>
      <c r="M84">
        <v>12</v>
      </c>
      <c r="N84" t="s">
        <v>200</v>
      </c>
      <c r="O84">
        <v>8</v>
      </c>
      <c r="P84">
        <v>0</v>
      </c>
      <c r="Q84">
        <v>9</v>
      </c>
      <c r="R84">
        <v>16</v>
      </c>
      <c r="S84">
        <v>68</v>
      </c>
      <c r="T84">
        <v>0</v>
      </c>
      <c r="U84">
        <v>0</v>
      </c>
      <c r="V84">
        <v>6</v>
      </c>
      <c r="W84" t="s">
        <v>201</v>
      </c>
      <c r="X84" t="s">
        <v>201</v>
      </c>
      <c r="Y84">
        <v>0</v>
      </c>
      <c r="AF84">
        <v>0</v>
      </c>
      <c r="AM84">
        <v>0</v>
      </c>
      <c r="AT84">
        <v>0</v>
      </c>
      <c r="BA84">
        <v>1</v>
      </c>
      <c r="BB84">
        <v>11</v>
      </c>
      <c r="BE84">
        <v>0</v>
      </c>
      <c r="BH84">
        <v>0</v>
      </c>
      <c r="BO84">
        <v>0</v>
      </c>
      <c r="BV84">
        <v>0</v>
      </c>
      <c r="CD84">
        <v>1</v>
      </c>
      <c r="CE84" t="s">
        <v>201</v>
      </c>
      <c r="CH84">
        <v>10</v>
      </c>
      <c r="CI84">
        <v>0</v>
      </c>
      <c r="CJ84">
        <v>0</v>
      </c>
      <c r="CM84">
        <v>2</v>
      </c>
      <c r="CN84">
        <v>0</v>
      </c>
      <c r="CO84">
        <v>0</v>
      </c>
      <c r="CP84">
        <v>0</v>
      </c>
      <c r="CQ84">
        <v>0</v>
      </c>
      <c r="CR84">
        <v>1</v>
      </c>
      <c r="DZ84">
        <v>0</v>
      </c>
      <c r="EA84">
        <v>0</v>
      </c>
      <c r="EB84">
        <v>0</v>
      </c>
      <c r="EC84">
        <v>0</v>
      </c>
      <c r="ED84">
        <v>0</v>
      </c>
      <c r="EE84">
        <v>0</v>
      </c>
      <c r="EF84">
        <v>0</v>
      </c>
      <c r="EG84">
        <v>0</v>
      </c>
      <c r="EH84">
        <v>0</v>
      </c>
      <c r="EI84">
        <v>0</v>
      </c>
      <c r="EJ84">
        <v>0</v>
      </c>
      <c r="EK84">
        <v>0</v>
      </c>
      <c r="EL84">
        <v>1</v>
      </c>
      <c r="EM84">
        <v>0</v>
      </c>
      <c r="EN84">
        <v>0</v>
      </c>
      <c r="EO84">
        <v>0</v>
      </c>
      <c r="ET84">
        <v>0</v>
      </c>
      <c r="EZ84">
        <v>0</v>
      </c>
      <c r="FB84">
        <v>0</v>
      </c>
      <c r="FD84">
        <v>2.75</v>
      </c>
      <c r="FE84">
        <v>0</v>
      </c>
      <c r="FF84">
        <v>2.75</v>
      </c>
      <c r="FG84">
        <v>2.75</v>
      </c>
      <c r="FH84">
        <v>0</v>
      </c>
      <c r="FI84">
        <v>2.75</v>
      </c>
      <c r="FK84" t="b">
        <v>1</v>
      </c>
      <c r="FL84" s="4">
        <v>45678.54923611111</v>
      </c>
      <c r="FM84" t="s">
        <v>561</v>
      </c>
      <c r="FN84" t="b">
        <v>1</v>
      </c>
      <c r="FO84" s="4">
        <v>45687.915682870371</v>
      </c>
      <c r="FP84" t="s">
        <v>204</v>
      </c>
      <c r="FQ84" s="4">
        <v>45678.549062500002</v>
      </c>
      <c r="FR84" t="s">
        <v>561</v>
      </c>
      <c r="FS84" s="4">
        <v>45678.426805555559</v>
      </c>
    </row>
    <row r="85" spans="1:175" ht="409.5" x14ac:dyDescent="0.25">
      <c r="A85">
        <v>615556</v>
      </c>
      <c r="B85">
        <v>150556</v>
      </c>
      <c r="C85" t="s">
        <v>562</v>
      </c>
      <c r="D85">
        <v>15</v>
      </c>
      <c r="E85">
        <v>154</v>
      </c>
      <c r="F85">
        <v>15406</v>
      </c>
      <c r="G85" t="s">
        <v>563</v>
      </c>
      <c r="H85" t="s">
        <v>562</v>
      </c>
      <c r="I85" t="s">
        <v>564</v>
      </c>
      <c r="J85">
        <v>14308</v>
      </c>
      <c r="K85">
        <v>2024</v>
      </c>
      <c r="M85">
        <v>76</v>
      </c>
      <c r="N85" t="s">
        <v>200</v>
      </c>
      <c r="O85">
        <v>45</v>
      </c>
      <c r="P85">
        <v>2</v>
      </c>
      <c r="Q85">
        <v>58</v>
      </c>
      <c r="R85">
        <v>71</v>
      </c>
      <c r="S85">
        <v>246</v>
      </c>
      <c r="T85">
        <v>125</v>
      </c>
      <c r="U85">
        <v>80</v>
      </c>
      <c r="V85">
        <v>115</v>
      </c>
      <c r="W85" t="s">
        <v>201</v>
      </c>
      <c r="X85" t="s">
        <v>231</v>
      </c>
      <c r="Y85">
        <v>1</v>
      </c>
      <c r="Z85">
        <v>41</v>
      </c>
      <c r="AB85">
        <v>0</v>
      </c>
      <c r="AC85">
        <v>1</v>
      </c>
      <c r="AE85">
        <v>0</v>
      </c>
      <c r="AF85">
        <v>2</v>
      </c>
      <c r="AG85">
        <v>3</v>
      </c>
      <c r="AI85">
        <v>70</v>
      </c>
      <c r="AJ85">
        <v>0</v>
      </c>
      <c r="AL85">
        <v>55</v>
      </c>
      <c r="AM85">
        <v>1</v>
      </c>
      <c r="AN85">
        <v>46</v>
      </c>
      <c r="AP85">
        <v>0</v>
      </c>
      <c r="AQ85">
        <v>0</v>
      </c>
      <c r="AS85">
        <v>0</v>
      </c>
      <c r="AT85">
        <v>1</v>
      </c>
      <c r="AU85">
        <v>2</v>
      </c>
      <c r="AW85">
        <v>0</v>
      </c>
      <c r="AX85">
        <v>0</v>
      </c>
      <c r="AZ85">
        <v>0</v>
      </c>
      <c r="BA85">
        <v>1</v>
      </c>
      <c r="BB85">
        <v>93</v>
      </c>
      <c r="BD85">
        <v>0</v>
      </c>
      <c r="BE85">
        <v>2</v>
      </c>
      <c r="BG85">
        <v>0</v>
      </c>
      <c r="BH85">
        <v>1</v>
      </c>
      <c r="BI85">
        <v>2</v>
      </c>
      <c r="BK85">
        <v>0</v>
      </c>
      <c r="BL85">
        <v>0</v>
      </c>
      <c r="BN85">
        <v>0</v>
      </c>
      <c r="BO85">
        <v>1</v>
      </c>
      <c r="BP85">
        <v>38</v>
      </c>
      <c r="BR85">
        <v>0</v>
      </c>
      <c r="BS85">
        <v>0</v>
      </c>
      <c r="BU85">
        <v>0</v>
      </c>
      <c r="BV85">
        <v>1</v>
      </c>
      <c r="BW85">
        <v>3</v>
      </c>
      <c r="BY85">
        <v>0</v>
      </c>
      <c r="BZ85">
        <v>0</v>
      </c>
      <c r="CB85">
        <v>0</v>
      </c>
      <c r="CC85" t="s">
        <v>242</v>
      </c>
      <c r="CE85" t="s">
        <v>201</v>
      </c>
      <c r="CH85">
        <v>62</v>
      </c>
      <c r="CI85">
        <v>2</v>
      </c>
      <c r="CJ85">
        <v>1</v>
      </c>
      <c r="CK85">
        <v>21</v>
      </c>
      <c r="CL85">
        <v>38</v>
      </c>
      <c r="CM85">
        <v>6</v>
      </c>
      <c r="CN85">
        <v>4</v>
      </c>
      <c r="CO85">
        <v>2</v>
      </c>
      <c r="CP85">
        <v>0</v>
      </c>
      <c r="CQ85">
        <v>0</v>
      </c>
      <c r="CR85">
        <v>1</v>
      </c>
      <c r="DZ85">
        <v>2</v>
      </c>
      <c r="EA85">
        <v>2</v>
      </c>
      <c r="EB85">
        <v>1</v>
      </c>
      <c r="EC85">
        <v>0</v>
      </c>
      <c r="ED85">
        <v>0</v>
      </c>
      <c r="EE85">
        <v>0</v>
      </c>
      <c r="EF85">
        <v>0</v>
      </c>
      <c r="EG85">
        <v>0</v>
      </c>
      <c r="EH85">
        <v>0</v>
      </c>
      <c r="EI85">
        <v>0</v>
      </c>
      <c r="EJ85">
        <v>4</v>
      </c>
      <c r="EK85">
        <v>0</v>
      </c>
      <c r="EL85">
        <v>5</v>
      </c>
      <c r="EM85">
        <v>0</v>
      </c>
      <c r="EN85">
        <v>1</v>
      </c>
      <c r="EO85">
        <v>0</v>
      </c>
      <c r="ET85">
        <v>0</v>
      </c>
      <c r="EY85">
        <v>0</v>
      </c>
      <c r="FA85">
        <v>1</v>
      </c>
      <c r="FC85" s="5" t="s">
        <v>565</v>
      </c>
      <c r="FD85">
        <v>54.5</v>
      </c>
      <c r="FE85">
        <v>0.75</v>
      </c>
      <c r="FF85">
        <v>55.25</v>
      </c>
      <c r="FG85">
        <v>57</v>
      </c>
      <c r="FH85">
        <v>0.75</v>
      </c>
      <c r="FI85">
        <v>57.75</v>
      </c>
      <c r="FK85" t="b">
        <v>1</v>
      </c>
      <c r="FL85" s="4">
        <v>45679.475810185184</v>
      </c>
      <c r="FM85" t="s">
        <v>564</v>
      </c>
      <c r="FN85" t="b">
        <v>1</v>
      </c>
      <c r="FO85" s="4">
        <v>45687.915729166663</v>
      </c>
      <c r="FP85" t="s">
        <v>204</v>
      </c>
      <c r="FQ85" s="4">
        <v>45679.473645833335</v>
      </c>
      <c r="FR85" t="s">
        <v>564</v>
      </c>
      <c r="FS85" s="4">
        <v>45678.555300925924</v>
      </c>
    </row>
    <row r="86" spans="1:175" x14ac:dyDescent="0.25">
      <c r="A86">
        <v>615596</v>
      </c>
      <c r="B86">
        <v>150596</v>
      </c>
      <c r="C86" t="s">
        <v>566</v>
      </c>
      <c r="D86">
        <v>15</v>
      </c>
      <c r="E86">
        <v>154</v>
      </c>
      <c r="F86">
        <v>15402</v>
      </c>
      <c r="G86" t="s">
        <v>388</v>
      </c>
      <c r="H86" t="s">
        <v>566</v>
      </c>
      <c r="I86" t="s">
        <v>567</v>
      </c>
      <c r="J86">
        <v>4806</v>
      </c>
      <c r="K86">
        <v>2024</v>
      </c>
      <c r="M86">
        <v>21</v>
      </c>
      <c r="N86" t="s">
        <v>568</v>
      </c>
      <c r="O86">
        <v>9</v>
      </c>
      <c r="P86">
        <v>0</v>
      </c>
      <c r="Q86">
        <v>16</v>
      </c>
      <c r="R86">
        <v>17</v>
      </c>
      <c r="S86">
        <v>136</v>
      </c>
      <c r="T86">
        <v>0</v>
      </c>
      <c r="U86">
        <v>11</v>
      </c>
      <c r="V86">
        <v>12</v>
      </c>
      <c r="Y86">
        <v>1</v>
      </c>
      <c r="Z86">
        <v>25</v>
      </c>
      <c r="AA86">
        <v>0</v>
      </c>
      <c r="AB86">
        <v>0</v>
      </c>
      <c r="AC86">
        <v>0</v>
      </c>
      <c r="AD86">
        <v>0</v>
      </c>
      <c r="AE86">
        <v>0</v>
      </c>
      <c r="AF86">
        <v>0</v>
      </c>
      <c r="AM86">
        <v>1</v>
      </c>
      <c r="AN86">
        <v>8</v>
      </c>
      <c r="AO86">
        <v>0</v>
      </c>
      <c r="AP86">
        <v>0</v>
      </c>
      <c r="AQ86">
        <v>0</v>
      </c>
      <c r="AR86">
        <v>0</v>
      </c>
      <c r="AS86">
        <v>0</v>
      </c>
      <c r="AT86">
        <v>0</v>
      </c>
      <c r="BA86">
        <v>1</v>
      </c>
      <c r="BB86">
        <v>8</v>
      </c>
      <c r="BC86">
        <v>0</v>
      </c>
      <c r="BD86">
        <v>0</v>
      </c>
      <c r="BE86">
        <v>0</v>
      </c>
      <c r="BF86">
        <v>0</v>
      </c>
      <c r="BG86">
        <v>0</v>
      </c>
      <c r="BH86">
        <v>0</v>
      </c>
      <c r="BO86">
        <v>1</v>
      </c>
      <c r="BP86">
        <v>6</v>
      </c>
      <c r="BQ86">
        <v>0</v>
      </c>
      <c r="BR86">
        <v>0</v>
      </c>
      <c r="BS86">
        <v>0</v>
      </c>
      <c r="BT86">
        <v>0</v>
      </c>
      <c r="BU86">
        <v>0</v>
      </c>
      <c r="BV86">
        <v>0</v>
      </c>
      <c r="CD86">
        <v>1</v>
      </c>
      <c r="CE86" t="s">
        <v>201</v>
      </c>
      <c r="CH86">
        <v>7</v>
      </c>
      <c r="CI86">
        <v>0</v>
      </c>
      <c r="CJ86">
        <v>0</v>
      </c>
      <c r="CK86">
        <v>3</v>
      </c>
      <c r="CL86">
        <v>4</v>
      </c>
      <c r="CM86">
        <v>1</v>
      </c>
      <c r="CN86">
        <v>0</v>
      </c>
      <c r="CO86">
        <v>0</v>
      </c>
      <c r="CP86">
        <v>0</v>
      </c>
      <c r="CQ86">
        <v>0</v>
      </c>
      <c r="CS86" t="s">
        <v>569</v>
      </c>
      <c r="CT86" t="s">
        <v>570</v>
      </c>
      <c r="CU86" t="s">
        <v>271</v>
      </c>
      <c r="CW86" t="s">
        <v>272</v>
      </c>
      <c r="CX86" t="s">
        <v>571</v>
      </c>
      <c r="CY86" t="s">
        <v>313</v>
      </c>
      <c r="CZ86" t="s">
        <v>275</v>
      </c>
      <c r="DZ86">
        <v>0</v>
      </c>
      <c r="EA86">
        <v>0</v>
      </c>
      <c r="EB86">
        <v>0</v>
      </c>
      <c r="EC86">
        <v>0</v>
      </c>
      <c r="ED86">
        <v>0</v>
      </c>
      <c r="EE86">
        <v>0</v>
      </c>
      <c r="EF86">
        <v>0</v>
      </c>
      <c r="EG86">
        <v>0</v>
      </c>
      <c r="EH86">
        <v>0</v>
      </c>
      <c r="EI86">
        <v>0</v>
      </c>
      <c r="EJ86">
        <v>0</v>
      </c>
      <c r="EK86">
        <v>0</v>
      </c>
      <c r="EL86">
        <v>0</v>
      </c>
      <c r="EM86">
        <v>0</v>
      </c>
      <c r="EN86">
        <v>2</v>
      </c>
      <c r="EO86">
        <v>0</v>
      </c>
      <c r="ET86">
        <v>0</v>
      </c>
      <c r="EY86">
        <v>0</v>
      </c>
      <c r="FA86">
        <v>0</v>
      </c>
      <c r="FC86" t="s">
        <v>572</v>
      </c>
      <c r="FD86">
        <v>11.75</v>
      </c>
      <c r="FE86">
        <v>0</v>
      </c>
      <c r="FF86">
        <v>11.75</v>
      </c>
      <c r="FG86">
        <v>11.75</v>
      </c>
      <c r="FH86">
        <v>0</v>
      </c>
      <c r="FI86">
        <v>11.75</v>
      </c>
      <c r="FK86" t="b">
        <v>1</v>
      </c>
      <c r="FL86" s="4">
        <v>45679.476782407408</v>
      </c>
      <c r="FM86" t="s">
        <v>567</v>
      </c>
      <c r="FN86" t="b">
        <v>1</v>
      </c>
      <c r="FO86" s="4">
        <v>45687.915393518517</v>
      </c>
      <c r="FP86" t="s">
        <v>204</v>
      </c>
      <c r="FQ86" s="4">
        <v>45679.476504629631</v>
      </c>
      <c r="FR86" t="s">
        <v>567</v>
      </c>
      <c r="FS86" s="4">
        <v>45674.502743055556</v>
      </c>
    </row>
    <row r="87" spans="1:175" x14ac:dyDescent="0.25">
      <c r="A87">
        <v>615595</v>
      </c>
      <c r="B87">
        <v>150595</v>
      </c>
      <c r="C87" t="s">
        <v>573</v>
      </c>
      <c r="D87">
        <v>15</v>
      </c>
      <c r="E87">
        <v>154</v>
      </c>
      <c r="F87">
        <v>15402</v>
      </c>
      <c r="G87" t="s">
        <v>574</v>
      </c>
      <c r="H87" t="s">
        <v>573</v>
      </c>
      <c r="I87" t="s">
        <v>575</v>
      </c>
      <c r="J87">
        <v>20073</v>
      </c>
      <c r="K87">
        <v>2024</v>
      </c>
      <c r="M87">
        <v>43</v>
      </c>
      <c r="N87">
        <v>43</v>
      </c>
      <c r="O87">
        <v>9</v>
      </c>
      <c r="P87">
        <v>0</v>
      </c>
      <c r="Q87">
        <v>22</v>
      </c>
      <c r="R87">
        <v>23</v>
      </c>
      <c r="S87">
        <v>54</v>
      </c>
      <c r="T87">
        <v>0</v>
      </c>
      <c r="U87">
        <v>24</v>
      </c>
      <c r="V87">
        <v>27</v>
      </c>
      <c r="W87" t="s">
        <v>201</v>
      </c>
      <c r="X87" t="s">
        <v>201</v>
      </c>
      <c r="Y87">
        <v>1</v>
      </c>
      <c r="Z87">
        <v>12</v>
      </c>
      <c r="AC87">
        <v>0</v>
      </c>
      <c r="AF87">
        <v>0</v>
      </c>
      <c r="AM87">
        <v>1</v>
      </c>
      <c r="AN87">
        <v>7</v>
      </c>
      <c r="AQ87">
        <v>0</v>
      </c>
      <c r="AT87">
        <v>0</v>
      </c>
      <c r="BA87">
        <v>0</v>
      </c>
      <c r="BH87">
        <v>0</v>
      </c>
      <c r="BO87">
        <v>1</v>
      </c>
      <c r="BP87">
        <v>18</v>
      </c>
      <c r="BS87">
        <v>0</v>
      </c>
      <c r="BV87">
        <v>0</v>
      </c>
      <c r="CC87" t="s">
        <v>202</v>
      </c>
      <c r="CD87">
        <v>1</v>
      </c>
      <c r="CE87" t="s">
        <v>201</v>
      </c>
      <c r="CH87">
        <v>13</v>
      </c>
      <c r="CI87">
        <v>0</v>
      </c>
      <c r="CJ87">
        <v>0</v>
      </c>
      <c r="CK87">
        <v>1</v>
      </c>
      <c r="CL87">
        <v>12</v>
      </c>
      <c r="CM87">
        <v>0</v>
      </c>
      <c r="CN87">
        <v>0</v>
      </c>
      <c r="CO87">
        <v>0</v>
      </c>
      <c r="CP87">
        <v>0</v>
      </c>
      <c r="CQ87">
        <v>0</v>
      </c>
      <c r="CR87">
        <v>1</v>
      </c>
      <c r="DZ87">
        <v>1</v>
      </c>
      <c r="EA87">
        <v>0</v>
      </c>
      <c r="EB87">
        <v>0</v>
      </c>
      <c r="EC87">
        <v>1</v>
      </c>
      <c r="ED87">
        <v>0</v>
      </c>
      <c r="EE87">
        <v>0</v>
      </c>
      <c r="EF87">
        <v>0</v>
      </c>
      <c r="EG87">
        <v>0</v>
      </c>
      <c r="EH87">
        <v>0</v>
      </c>
      <c r="EI87">
        <v>0</v>
      </c>
      <c r="EJ87">
        <v>0</v>
      </c>
      <c r="EK87">
        <v>0</v>
      </c>
      <c r="EL87">
        <v>3</v>
      </c>
      <c r="EM87">
        <v>0</v>
      </c>
      <c r="EN87">
        <v>1</v>
      </c>
      <c r="EO87">
        <v>0</v>
      </c>
      <c r="ET87">
        <v>0</v>
      </c>
      <c r="EY87">
        <v>0</v>
      </c>
      <c r="FA87">
        <v>0</v>
      </c>
      <c r="FC87" t="s">
        <v>218</v>
      </c>
      <c r="FD87">
        <v>9.25</v>
      </c>
      <c r="FE87">
        <v>0</v>
      </c>
      <c r="FF87">
        <v>9.25</v>
      </c>
      <c r="FG87">
        <v>9.25</v>
      </c>
      <c r="FH87">
        <v>0</v>
      </c>
      <c r="FI87">
        <v>9.25</v>
      </c>
      <c r="FK87" t="b">
        <v>1</v>
      </c>
      <c r="FL87" s="4">
        <v>45679.485694444447</v>
      </c>
      <c r="FM87" t="s">
        <v>575</v>
      </c>
      <c r="FN87" t="b">
        <v>1</v>
      </c>
      <c r="FO87" s="4">
        <v>45680.637083333335</v>
      </c>
      <c r="FP87" t="s">
        <v>204</v>
      </c>
      <c r="FQ87" s="4">
        <v>45679.485509259262</v>
      </c>
      <c r="FR87" t="s">
        <v>575</v>
      </c>
      <c r="FS87" s="4">
        <v>45592.660243055558</v>
      </c>
    </row>
    <row r="88" spans="1:175" x14ac:dyDescent="0.25">
      <c r="A88">
        <v>615094</v>
      </c>
      <c r="B88">
        <v>150094</v>
      </c>
      <c r="C88" t="s">
        <v>576</v>
      </c>
      <c r="D88">
        <v>15</v>
      </c>
      <c r="E88">
        <v>151</v>
      </c>
      <c r="F88">
        <v>15103</v>
      </c>
      <c r="G88" t="s">
        <v>577</v>
      </c>
      <c r="H88" t="s">
        <v>576</v>
      </c>
      <c r="I88" t="s">
        <v>578</v>
      </c>
      <c r="J88">
        <v>3765</v>
      </c>
      <c r="K88">
        <v>2024</v>
      </c>
      <c r="M88">
        <v>75</v>
      </c>
      <c r="N88" t="s">
        <v>200</v>
      </c>
      <c r="O88">
        <v>34</v>
      </c>
      <c r="P88">
        <v>0</v>
      </c>
      <c r="Q88">
        <v>45</v>
      </c>
      <c r="R88">
        <v>51</v>
      </c>
      <c r="S88">
        <v>49</v>
      </c>
      <c r="T88">
        <v>124</v>
      </c>
      <c r="U88">
        <v>48</v>
      </c>
      <c r="V88">
        <v>60</v>
      </c>
      <c r="W88" t="s">
        <v>201</v>
      </c>
      <c r="X88" t="s">
        <v>201</v>
      </c>
      <c r="Y88">
        <v>1</v>
      </c>
      <c r="Z88">
        <v>35</v>
      </c>
      <c r="AC88">
        <v>2</v>
      </c>
      <c r="AF88">
        <v>0</v>
      </c>
      <c r="AM88">
        <v>1</v>
      </c>
      <c r="AN88">
        <v>36</v>
      </c>
      <c r="AQ88">
        <v>2</v>
      </c>
      <c r="AT88">
        <v>0</v>
      </c>
      <c r="BA88">
        <v>1</v>
      </c>
      <c r="BB88">
        <v>47</v>
      </c>
      <c r="BE88">
        <v>0</v>
      </c>
      <c r="BH88">
        <v>0</v>
      </c>
      <c r="BO88">
        <v>1</v>
      </c>
      <c r="BP88">
        <v>30</v>
      </c>
      <c r="BS88">
        <v>0</v>
      </c>
      <c r="BV88">
        <v>0</v>
      </c>
      <c r="CC88" t="s">
        <v>202</v>
      </c>
      <c r="CE88" t="s">
        <v>231</v>
      </c>
      <c r="CF88" t="s">
        <v>232</v>
      </c>
      <c r="CG88">
        <v>13</v>
      </c>
      <c r="CH88">
        <v>49</v>
      </c>
      <c r="CI88">
        <v>0</v>
      </c>
      <c r="CJ88">
        <v>1</v>
      </c>
      <c r="CK88">
        <v>10</v>
      </c>
      <c r="CL88">
        <v>38</v>
      </c>
      <c r="CM88">
        <v>8</v>
      </c>
      <c r="CN88">
        <v>8</v>
      </c>
      <c r="CO88">
        <v>0</v>
      </c>
      <c r="CP88">
        <v>1</v>
      </c>
      <c r="CQ88">
        <v>0</v>
      </c>
      <c r="CS88" t="s">
        <v>579</v>
      </c>
      <c r="CT88" t="s">
        <v>580</v>
      </c>
      <c r="CU88" t="s">
        <v>272</v>
      </c>
      <c r="CV88" t="s">
        <v>581</v>
      </c>
      <c r="CW88" t="s">
        <v>237</v>
      </c>
      <c r="CY88" t="s">
        <v>274</v>
      </c>
      <c r="CZ88" t="s">
        <v>509</v>
      </c>
      <c r="DZ88">
        <v>1</v>
      </c>
      <c r="EA88">
        <v>1</v>
      </c>
      <c r="EB88">
        <v>0</v>
      </c>
      <c r="EC88">
        <v>0</v>
      </c>
      <c r="ED88">
        <v>0</v>
      </c>
      <c r="EE88">
        <v>0</v>
      </c>
      <c r="EF88">
        <v>0</v>
      </c>
      <c r="EG88">
        <v>0</v>
      </c>
      <c r="EH88">
        <v>0</v>
      </c>
      <c r="EI88">
        <v>0</v>
      </c>
      <c r="EJ88">
        <v>1</v>
      </c>
      <c r="EK88">
        <v>0</v>
      </c>
      <c r="EL88">
        <v>3</v>
      </c>
      <c r="EM88">
        <v>2</v>
      </c>
      <c r="EN88">
        <v>2</v>
      </c>
      <c r="EO88">
        <v>0</v>
      </c>
      <c r="ET88">
        <v>0</v>
      </c>
      <c r="EY88">
        <v>0</v>
      </c>
      <c r="FA88">
        <v>2</v>
      </c>
      <c r="FC88" t="s">
        <v>582</v>
      </c>
      <c r="FD88">
        <v>37</v>
      </c>
      <c r="FE88">
        <v>1</v>
      </c>
      <c r="FF88">
        <v>38</v>
      </c>
      <c r="FG88">
        <v>37</v>
      </c>
      <c r="FH88">
        <v>1</v>
      </c>
      <c r="FI88">
        <v>38</v>
      </c>
      <c r="FK88" t="b">
        <v>1</v>
      </c>
      <c r="FL88" s="4">
        <v>45679.487222222226</v>
      </c>
      <c r="FM88" t="s">
        <v>578</v>
      </c>
      <c r="FN88" t="b">
        <v>1</v>
      </c>
      <c r="FO88" s="4">
        <v>45680.626562500001</v>
      </c>
      <c r="FP88" t="s">
        <v>204</v>
      </c>
      <c r="FQ88" s="4">
        <v>45679.486296296294</v>
      </c>
      <c r="FR88" t="s">
        <v>578</v>
      </c>
      <c r="FS88" s="4">
        <v>45673.726238425923</v>
      </c>
    </row>
    <row r="89" spans="1:175" ht="409.5" x14ac:dyDescent="0.25">
      <c r="A89">
        <v>615591</v>
      </c>
      <c r="B89">
        <v>150591</v>
      </c>
      <c r="C89" t="s">
        <v>583</v>
      </c>
      <c r="D89">
        <v>15</v>
      </c>
      <c r="E89">
        <v>154</v>
      </c>
      <c r="F89">
        <v>15402</v>
      </c>
      <c r="G89" t="s">
        <v>296</v>
      </c>
      <c r="H89" t="s">
        <v>583</v>
      </c>
      <c r="I89" t="s">
        <v>584</v>
      </c>
      <c r="J89">
        <v>22783</v>
      </c>
      <c r="K89">
        <v>2024</v>
      </c>
      <c r="M89">
        <v>24</v>
      </c>
      <c r="N89" t="s">
        <v>0</v>
      </c>
      <c r="O89">
        <v>15</v>
      </c>
      <c r="P89">
        <v>0</v>
      </c>
      <c r="Q89">
        <v>25</v>
      </c>
      <c r="R89">
        <v>33</v>
      </c>
      <c r="S89">
        <v>51</v>
      </c>
      <c r="T89" t="s">
        <v>0</v>
      </c>
      <c r="U89">
        <v>34</v>
      </c>
      <c r="V89">
        <v>40</v>
      </c>
      <c r="Y89">
        <v>1</v>
      </c>
      <c r="Z89">
        <v>12</v>
      </c>
      <c r="AA89" t="s">
        <v>0</v>
      </c>
      <c r="AB89" t="s">
        <v>0</v>
      </c>
      <c r="AC89" t="s">
        <v>0</v>
      </c>
      <c r="AD89" t="s">
        <v>0</v>
      </c>
      <c r="AE89" t="s">
        <v>0</v>
      </c>
      <c r="AF89">
        <v>0</v>
      </c>
      <c r="AM89">
        <v>1</v>
      </c>
      <c r="AN89">
        <v>11</v>
      </c>
      <c r="AO89" t="s">
        <v>0</v>
      </c>
      <c r="AP89" t="s">
        <v>0</v>
      </c>
      <c r="AQ89" t="s">
        <v>0</v>
      </c>
      <c r="AR89" t="s">
        <v>0</v>
      </c>
      <c r="AS89" t="s">
        <v>0</v>
      </c>
      <c r="AT89">
        <v>0</v>
      </c>
      <c r="BA89">
        <v>1</v>
      </c>
      <c r="BB89">
        <v>16</v>
      </c>
      <c r="BC89" t="s">
        <v>0</v>
      </c>
      <c r="BD89" t="s">
        <v>0</v>
      </c>
      <c r="BE89" t="s">
        <v>0</v>
      </c>
      <c r="BF89" t="s">
        <v>0</v>
      </c>
      <c r="BG89" t="s">
        <v>0</v>
      </c>
      <c r="BH89">
        <v>0</v>
      </c>
      <c r="BO89">
        <v>1</v>
      </c>
      <c r="BP89">
        <v>14</v>
      </c>
      <c r="BQ89" t="s">
        <v>0</v>
      </c>
      <c r="BR89" t="s">
        <v>0</v>
      </c>
      <c r="BS89" t="s">
        <v>0</v>
      </c>
      <c r="BT89" t="s">
        <v>0</v>
      </c>
      <c r="BU89" t="s">
        <v>0</v>
      </c>
      <c r="BV89">
        <v>0</v>
      </c>
      <c r="CD89">
        <v>1</v>
      </c>
      <c r="CE89" t="s">
        <v>201</v>
      </c>
      <c r="CH89">
        <v>22</v>
      </c>
      <c r="CI89">
        <v>0</v>
      </c>
      <c r="CJ89">
        <v>1</v>
      </c>
      <c r="CK89">
        <v>9</v>
      </c>
      <c r="CL89">
        <v>12</v>
      </c>
      <c r="CM89">
        <v>0</v>
      </c>
      <c r="CN89">
        <v>1</v>
      </c>
      <c r="CO89">
        <v>0</v>
      </c>
      <c r="CP89">
        <v>0</v>
      </c>
      <c r="CQ89" t="s">
        <v>0</v>
      </c>
      <c r="CR89">
        <v>1</v>
      </c>
      <c r="DZ89">
        <v>1</v>
      </c>
      <c r="EA89">
        <v>0</v>
      </c>
      <c r="EB89">
        <v>0</v>
      </c>
      <c r="EC89">
        <v>0</v>
      </c>
      <c r="ED89">
        <v>0</v>
      </c>
      <c r="EE89">
        <v>0</v>
      </c>
      <c r="EF89">
        <v>0</v>
      </c>
      <c r="EG89">
        <v>0</v>
      </c>
      <c r="EH89">
        <v>0</v>
      </c>
      <c r="EI89">
        <v>0</v>
      </c>
      <c r="EJ89">
        <v>1</v>
      </c>
      <c r="EK89">
        <v>0</v>
      </c>
      <c r="EL89">
        <v>3</v>
      </c>
      <c r="EM89">
        <v>0</v>
      </c>
      <c r="EN89">
        <v>1</v>
      </c>
      <c r="EO89">
        <v>0</v>
      </c>
      <c r="ET89">
        <v>0</v>
      </c>
      <c r="EY89">
        <v>0</v>
      </c>
      <c r="FA89">
        <v>0</v>
      </c>
      <c r="FC89" s="5" t="s">
        <v>585</v>
      </c>
      <c r="FD89">
        <v>13.25</v>
      </c>
      <c r="FE89">
        <v>0</v>
      </c>
      <c r="FF89">
        <v>13.25</v>
      </c>
      <c r="FG89">
        <v>13.25</v>
      </c>
      <c r="FH89">
        <v>0</v>
      </c>
      <c r="FI89">
        <v>13.25</v>
      </c>
      <c r="FK89" t="b">
        <v>1</v>
      </c>
      <c r="FL89" s="4">
        <v>45680.559467592589</v>
      </c>
      <c r="FM89" t="s">
        <v>584</v>
      </c>
      <c r="FN89" t="b">
        <v>1</v>
      </c>
      <c r="FO89" s="4">
        <v>45687.915763888886</v>
      </c>
      <c r="FP89" t="s">
        <v>204</v>
      </c>
      <c r="FQ89" s="4">
        <v>45679.489884259259</v>
      </c>
      <c r="FR89" t="s">
        <v>584</v>
      </c>
      <c r="FS89" s="4">
        <v>45679.482083333336</v>
      </c>
    </row>
    <row r="90" spans="1:175" x14ac:dyDescent="0.25">
      <c r="A90">
        <v>615633</v>
      </c>
      <c r="B90">
        <v>150633</v>
      </c>
      <c r="C90" t="s">
        <v>586</v>
      </c>
      <c r="D90">
        <v>15</v>
      </c>
      <c r="E90">
        <v>154</v>
      </c>
      <c r="F90">
        <v>15406</v>
      </c>
      <c r="G90" t="s">
        <v>587</v>
      </c>
      <c r="H90" t="s">
        <v>586</v>
      </c>
      <c r="I90" t="s">
        <v>588</v>
      </c>
      <c r="J90">
        <v>7107</v>
      </c>
      <c r="K90">
        <v>2024</v>
      </c>
      <c r="M90">
        <v>95</v>
      </c>
      <c r="N90" t="s">
        <v>200</v>
      </c>
      <c r="O90">
        <v>42</v>
      </c>
      <c r="P90">
        <v>0</v>
      </c>
      <c r="Q90">
        <v>67</v>
      </c>
      <c r="R90">
        <v>94</v>
      </c>
      <c r="S90">
        <v>308</v>
      </c>
      <c r="T90">
        <v>760</v>
      </c>
      <c r="U90">
        <v>49</v>
      </c>
      <c r="V90">
        <v>325</v>
      </c>
      <c r="Y90">
        <v>2</v>
      </c>
      <c r="Z90">
        <v>44</v>
      </c>
      <c r="AA90">
        <v>0</v>
      </c>
      <c r="AB90">
        <v>0</v>
      </c>
      <c r="AC90">
        <v>0</v>
      </c>
      <c r="AD90">
        <v>0</v>
      </c>
      <c r="AE90">
        <v>0</v>
      </c>
      <c r="AF90">
        <v>0</v>
      </c>
      <c r="AM90">
        <v>2</v>
      </c>
      <c r="AN90">
        <v>42</v>
      </c>
      <c r="AO90">
        <v>0</v>
      </c>
      <c r="AP90">
        <v>0</v>
      </c>
      <c r="AQ90">
        <v>0</v>
      </c>
      <c r="AR90">
        <v>0</v>
      </c>
      <c r="AS90">
        <v>0</v>
      </c>
      <c r="AT90">
        <v>1</v>
      </c>
      <c r="AU90">
        <v>7</v>
      </c>
      <c r="AV90">
        <v>0</v>
      </c>
      <c r="AW90">
        <v>0</v>
      </c>
      <c r="AX90">
        <v>0</v>
      </c>
      <c r="AY90">
        <v>0</v>
      </c>
      <c r="AZ90">
        <v>0</v>
      </c>
      <c r="BA90">
        <v>2</v>
      </c>
      <c r="BB90">
        <v>34</v>
      </c>
      <c r="BC90">
        <v>0</v>
      </c>
      <c r="BD90">
        <v>0</v>
      </c>
      <c r="BE90">
        <v>0</v>
      </c>
      <c r="BF90">
        <v>0</v>
      </c>
      <c r="BG90">
        <v>0</v>
      </c>
      <c r="BH90">
        <v>0</v>
      </c>
      <c r="BO90">
        <v>2</v>
      </c>
      <c r="BP90">
        <v>38</v>
      </c>
      <c r="BQ90">
        <v>0</v>
      </c>
      <c r="BR90">
        <v>0</v>
      </c>
      <c r="BS90">
        <v>0</v>
      </c>
      <c r="BT90">
        <v>0</v>
      </c>
      <c r="BU90">
        <v>0</v>
      </c>
      <c r="BV90">
        <v>0</v>
      </c>
      <c r="CC90" t="s">
        <v>260</v>
      </c>
      <c r="CE90" t="s">
        <v>201</v>
      </c>
      <c r="CH90">
        <v>64</v>
      </c>
      <c r="CI90">
        <v>1</v>
      </c>
      <c r="CJ90">
        <v>0</v>
      </c>
      <c r="CK90">
        <v>17</v>
      </c>
      <c r="CL90">
        <v>46</v>
      </c>
      <c r="CM90">
        <v>2</v>
      </c>
      <c r="CN90">
        <v>5</v>
      </c>
      <c r="CO90">
        <v>0</v>
      </c>
      <c r="CP90">
        <v>0</v>
      </c>
      <c r="CQ90" t="s">
        <v>200</v>
      </c>
      <c r="CR90">
        <v>1</v>
      </c>
      <c r="DZ90">
        <v>3</v>
      </c>
      <c r="EA90">
        <v>3</v>
      </c>
      <c r="EB90">
        <v>0</v>
      </c>
      <c r="EC90">
        <v>0</v>
      </c>
      <c r="ED90">
        <v>0</v>
      </c>
      <c r="EE90">
        <v>0</v>
      </c>
      <c r="EF90">
        <v>0</v>
      </c>
      <c r="EG90">
        <v>0</v>
      </c>
      <c r="EH90">
        <v>0</v>
      </c>
      <c r="EI90">
        <v>0</v>
      </c>
      <c r="EJ90">
        <v>3</v>
      </c>
      <c r="EK90" t="s">
        <v>200</v>
      </c>
      <c r="EL90">
        <v>10</v>
      </c>
      <c r="EM90">
        <v>0</v>
      </c>
      <c r="EN90">
        <v>5</v>
      </c>
      <c r="EO90">
        <v>0</v>
      </c>
      <c r="ET90">
        <v>0</v>
      </c>
      <c r="EY90">
        <v>0</v>
      </c>
      <c r="FA90">
        <v>4</v>
      </c>
      <c r="FC90" t="s">
        <v>218</v>
      </c>
      <c r="FD90">
        <v>39.5</v>
      </c>
      <c r="FE90">
        <v>0</v>
      </c>
      <c r="FF90">
        <v>39.5</v>
      </c>
      <c r="FG90">
        <v>41.25</v>
      </c>
      <c r="FH90">
        <v>0</v>
      </c>
      <c r="FI90">
        <v>41.25</v>
      </c>
      <c r="FK90" t="b">
        <v>1</v>
      </c>
      <c r="FL90" s="4">
        <v>45679.585763888892</v>
      </c>
      <c r="FM90" t="s">
        <v>588</v>
      </c>
      <c r="FN90" t="b">
        <v>1</v>
      </c>
      <c r="FO90" s="4">
        <v>45687.915810185186</v>
      </c>
      <c r="FP90" t="s">
        <v>204</v>
      </c>
      <c r="FQ90" s="4">
        <v>45679.585393518515</v>
      </c>
      <c r="FR90" t="s">
        <v>588</v>
      </c>
      <c r="FS90" s="4">
        <v>45679.5700462963</v>
      </c>
    </row>
    <row r="91" spans="1:175" x14ac:dyDescent="0.25">
      <c r="A91">
        <v>615554</v>
      </c>
      <c r="B91">
        <v>150554</v>
      </c>
      <c r="C91" t="s">
        <v>589</v>
      </c>
      <c r="D91">
        <v>15</v>
      </c>
      <c r="E91">
        <v>154</v>
      </c>
      <c r="F91">
        <v>15401</v>
      </c>
      <c r="G91" t="s">
        <v>590</v>
      </c>
      <c r="H91" t="s">
        <v>589</v>
      </c>
      <c r="I91" t="s">
        <v>591</v>
      </c>
      <c r="J91">
        <v>29849</v>
      </c>
      <c r="K91">
        <v>2024</v>
      </c>
      <c r="M91">
        <v>80</v>
      </c>
      <c r="N91" t="s">
        <v>200</v>
      </c>
      <c r="O91">
        <v>35</v>
      </c>
      <c r="P91">
        <v>0</v>
      </c>
      <c r="Q91">
        <v>90</v>
      </c>
      <c r="R91">
        <v>100</v>
      </c>
      <c r="S91">
        <v>192</v>
      </c>
      <c r="T91">
        <v>0</v>
      </c>
      <c r="U91">
        <v>124</v>
      </c>
      <c r="V91">
        <v>145</v>
      </c>
      <c r="W91" t="s">
        <v>201</v>
      </c>
      <c r="X91" t="s">
        <v>201</v>
      </c>
      <c r="Y91">
        <v>1</v>
      </c>
      <c r="Z91">
        <v>28</v>
      </c>
      <c r="AC91">
        <v>0</v>
      </c>
      <c r="AF91">
        <v>0</v>
      </c>
      <c r="AM91">
        <v>1</v>
      </c>
      <c r="AN91">
        <v>70</v>
      </c>
      <c r="AQ91">
        <v>7</v>
      </c>
      <c r="AT91">
        <v>0</v>
      </c>
      <c r="BA91">
        <v>0</v>
      </c>
      <c r="BH91">
        <v>0</v>
      </c>
      <c r="BO91">
        <v>1</v>
      </c>
      <c r="BP91">
        <v>39</v>
      </c>
      <c r="BS91">
        <v>0</v>
      </c>
      <c r="BV91">
        <v>0</v>
      </c>
      <c r="CC91" t="s">
        <v>254</v>
      </c>
      <c r="CE91" t="s">
        <v>231</v>
      </c>
      <c r="CF91" t="s">
        <v>255</v>
      </c>
      <c r="CG91">
        <v>8</v>
      </c>
      <c r="CH91">
        <v>92</v>
      </c>
      <c r="CI91">
        <v>12</v>
      </c>
      <c r="CK91">
        <v>30</v>
      </c>
      <c r="CL91">
        <v>50</v>
      </c>
      <c r="CM91">
        <v>0</v>
      </c>
      <c r="CN91">
        <v>1</v>
      </c>
      <c r="CO91">
        <v>0</v>
      </c>
      <c r="CP91">
        <v>0</v>
      </c>
      <c r="CQ91">
        <v>0</v>
      </c>
      <c r="CR91">
        <v>1</v>
      </c>
      <c r="DZ91">
        <v>1</v>
      </c>
      <c r="EA91">
        <v>1</v>
      </c>
      <c r="EB91">
        <v>0</v>
      </c>
      <c r="EC91">
        <v>0</v>
      </c>
      <c r="ED91">
        <v>0</v>
      </c>
      <c r="EE91">
        <v>0</v>
      </c>
      <c r="EF91">
        <v>0</v>
      </c>
      <c r="EG91">
        <v>0</v>
      </c>
      <c r="EH91">
        <v>0</v>
      </c>
      <c r="EI91">
        <v>0</v>
      </c>
      <c r="EJ91">
        <v>0</v>
      </c>
      <c r="EK91">
        <v>0</v>
      </c>
      <c r="EL91">
        <v>4</v>
      </c>
      <c r="EM91">
        <v>0</v>
      </c>
      <c r="EN91">
        <v>5</v>
      </c>
      <c r="EO91">
        <v>0</v>
      </c>
      <c r="ET91">
        <v>0</v>
      </c>
      <c r="EY91">
        <v>1</v>
      </c>
      <c r="FA91">
        <v>0</v>
      </c>
      <c r="FC91" t="s">
        <v>592</v>
      </c>
      <c r="FD91">
        <v>34.25</v>
      </c>
      <c r="FE91">
        <v>1.75</v>
      </c>
      <c r="FF91">
        <v>36</v>
      </c>
      <c r="FG91">
        <v>34.25</v>
      </c>
      <c r="FH91">
        <v>1.75</v>
      </c>
      <c r="FI91">
        <v>36</v>
      </c>
      <c r="FK91" t="b">
        <v>1</v>
      </c>
      <c r="FL91" s="4">
        <v>45679.624490740738</v>
      </c>
      <c r="FM91" t="s">
        <v>591</v>
      </c>
      <c r="FN91" t="b">
        <v>1</v>
      </c>
      <c r="FO91" s="4">
        <v>45687.915856481479</v>
      </c>
      <c r="FP91" t="s">
        <v>204</v>
      </c>
      <c r="FQ91" s="4">
        <v>45679.622499999998</v>
      </c>
      <c r="FR91" t="s">
        <v>591</v>
      </c>
      <c r="FS91" s="4">
        <v>45679.60696759259</v>
      </c>
    </row>
    <row r="92" spans="1:175" x14ac:dyDescent="0.25">
      <c r="A92">
        <v>615113</v>
      </c>
      <c r="B92">
        <v>150113</v>
      </c>
      <c r="C92" t="s">
        <v>593</v>
      </c>
      <c r="D92">
        <v>15</v>
      </c>
      <c r="E92">
        <v>151</v>
      </c>
      <c r="F92">
        <v>15109</v>
      </c>
      <c r="G92" t="s">
        <v>594</v>
      </c>
      <c r="H92" t="s">
        <v>593</v>
      </c>
      <c r="I92" t="s">
        <v>595</v>
      </c>
      <c r="J92">
        <v>9225</v>
      </c>
      <c r="K92">
        <v>2024</v>
      </c>
      <c r="M92">
        <v>59</v>
      </c>
      <c r="N92" t="s">
        <v>200</v>
      </c>
      <c r="O92">
        <v>23</v>
      </c>
      <c r="P92">
        <v>0</v>
      </c>
      <c r="Q92">
        <v>37</v>
      </c>
      <c r="R92">
        <v>41</v>
      </c>
      <c r="S92">
        <v>110</v>
      </c>
      <c r="T92">
        <v>241</v>
      </c>
      <c r="U92">
        <v>61</v>
      </c>
      <c r="V92">
        <v>97</v>
      </c>
      <c r="W92" t="s">
        <v>201</v>
      </c>
      <c r="X92" t="s">
        <v>201</v>
      </c>
      <c r="Y92">
        <v>1</v>
      </c>
      <c r="Z92">
        <v>18</v>
      </c>
      <c r="AC92">
        <v>0</v>
      </c>
      <c r="AF92">
        <v>1</v>
      </c>
      <c r="AG92">
        <v>8</v>
      </c>
      <c r="AJ92">
        <v>0</v>
      </c>
      <c r="AM92">
        <v>1</v>
      </c>
      <c r="AN92">
        <v>23</v>
      </c>
      <c r="AQ92">
        <v>0</v>
      </c>
      <c r="AT92">
        <v>1</v>
      </c>
      <c r="AU92">
        <v>9</v>
      </c>
      <c r="AX92">
        <v>0</v>
      </c>
      <c r="BA92">
        <v>2</v>
      </c>
      <c r="BB92">
        <v>51</v>
      </c>
      <c r="BE92">
        <v>7</v>
      </c>
      <c r="BH92">
        <v>1</v>
      </c>
      <c r="BI92">
        <v>6</v>
      </c>
      <c r="BL92">
        <v>0</v>
      </c>
      <c r="BO92">
        <v>1</v>
      </c>
      <c r="BP92">
        <v>19</v>
      </c>
      <c r="BS92">
        <v>0</v>
      </c>
      <c r="BV92">
        <v>1</v>
      </c>
      <c r="BW92">
        <v>6</v>
      </c>
      <c r="BZ92">
        <v>0</v>
      </c>
      <c r="CC92" t="s">
        <v>254</v>
      </c>
      <c r="CE92" t="s">
        <v>201</v>
      </c>
      <c r="CH92">
        <v>38</v>
      </c>
      <c r="CI92">
        <v>0</v>
      </c>
      <c r="CJ92">
        <v>0</v>
      </c>
      <c r="CK92">
        <v>10</v>
      </c>
      <c r="CL92">
        <v>28</v>
      </c>
      <c r="CM92">
        <v>2</v>
      </c>
      <c r="CN92">
        <v>0</v>
      </c>
      <c r="CO92">
        <v>0</v>
      </c>
      <c r="CP92">
        <v>0</v>
      </c>
      <c r="CQ92">
        <v>0</v>
      </c>
      <c r="CR92">
        <v>1</v>
      </c>
      <c r="DZ92">
        <v>0</v>
      </c>
      <c r="EA92">
        <v>2</v>
      </c>
      <c r="EB92">
        <v>0</v>
      </c>
      <c r="EC92">
        <v>0</v>
      </c>
      <c r="ED92">
        <v>0</v>
      </c>
      <c r="EE92">
        <v>0</v>
      </c>
      <c r="EF92">
        <v>0</v>
      </c>
      <c r="EG92">
        <v>0</v>
      </c>
      <c r="EH92">
        <v>0</v>
      </c>
      <c r="EI92">
        <v>0</v>
      </c>
      <c r="EJ92">
        <v>1</v>
      </c>
      <c r="EK92">
        <v>0</v>
      </c>
      <c r="EL92">
        <v>3</v>
      </c>
      <c r="EM92">
        <v>0</v>
      </c>
      <c r="EN92">
        <v>5</v>
      </c>
      <c r="EO92">
        <v>0</v>
      </c>
      <c r="ET92">
        <v>0</v>
      </c>
      <c r="EZ92">
        <v>0</v>
      </c>
      <c r="FB92">
        <v>0</v>
      </c>
      <c r="FC92" t="s">
        <v>287</v>
      </c>
      <c r="FD92">
        <v>27.75</v>
      </c>
      <c r="FE92">
        <v>1.75</v>
      </c>
      <c r="FF92">
        <v>29.5</v>
      </c>
      <c r="FG92">
        <v>35</v>
      </c>
      <c r="FH92">
        <v>1.75</v>
      </c>
      <c r="FI92">
        <v>36.75</v>
      </c>
      <c r="FK92" t="b">
        <v>1</v>
      </c>
      <c r="FL92" s="4">
        <v>45679.626076388886</v>
      </c>
      <c r="FM92" t="s">
        <v>595</v>
      </c>
      <c r="FN92" t="b">
        <v>1</v>
      </c>
      <c r="FO92" s="4">
        <v>45680.636840277781</v>
      </c>
      <c r="FP92" t="s">
        <v>204</v>
      </c>
      <c r="FQ92" s="4">
        <v>45679.625787037039</v>
      </c>
      <c r="FR92" t="s">
        <v>595</v>
      </c>
      <c r="FS92" s="4">
        <v>45679.610115740739</v>
      </c>
    </row>
    <row r="93" spans="1:175" x14ac:dyDescent="0.25">
      <c r="A93">
        <v>615319</v>
      </c>
      <c r="B93">
        <v>150679</v>
      </c>
      <c r="C93" t="s">
        <v>596</v>
      </c>
      <c r="D93">
        <v>15</v>
      </c>
      <c r="E93">
        <v>152</v>
      </c>
      <c r="F93">
        <v>15207</v>
      </c>
      <c r="G93" t="s">
        <v>597</v>
      </c>
      <c r="H93" t="s">
        <v>598</v>
      </c>
      <c r="I93" t="s">
        <v>599</v>
      </c>
      <c r="J93">
        <v>27719</v>
      </c>
      <c r="K93">
        <v>2024</v>
      </c>
      <c r="M93">
        <v>156</v>
      </c>
      <c r="N93" t="s">
        <v>0</v>
      </c>
      <c r="O93">
        <v>40</v>
      </c>
      <c r="P93">
        <v>3</v>
      </c>
      <c r="Q93">
        <v>43</v>
      </c>
      <c r="R93">
        <v>55</v>
      </c>
      <c r="S93">
        <v>245</v>
      </c>
      <c r="T93">
        <v>217</v>
      </c>
      <c r="U93">
        <v>38</v>
      </c>
      <c r="V93">
        <v>38</v>
      </c>
      <c r="W93" t="s">
        <v>201</v>
      </c>
      <c r="X93" t="s">
        <v>201</v>
      </c>
      <c r="Y93">
        <v>1</v>
      </c>
      <c r="Z93">
        <v>32</v>
      </c>
      <c r="AC93">
        <v>5</v>
      </c>
      <c r="AF93">
        <v>1</v>
      </c>
      <c r="AG93">
        <v>3</v>
      </c>
      <c r="AJ93">
        <v>0</v>
      </c>
      <c r="AM93">
        <v>1</v>
      </c>
      <c r="AN93">
        <v>42</v>
      </c>
      <c r="AQ93">
        <v>8</v>
      </c>
      <c r="AT93">
        <v>1</v>
      </c>
      <c r="AU93">
        <v>3</v>
      </c>
      <c r="AX93">
        <v>0</v>
      </c>
      <c r="BA93">
        <v>1</v>
      </c>
      <c r="BB93">
        <v>35</v>
      </c>
      <c r="BE93">
        <v>0</v>
      </c>
      <c r="BH93">
        <v>1</v>
      </c>
      <c r="BI93">
        <v>3</v>
      </c>
      <c r="BL93">
        <v>0</v>
      </c>
      <c r="BO93">
        <v>1</v>
      </c>
      <c r="BP93">
        <v>50</v>
      </c>
      <c r="BS93">
        <v>10</v>
      </c>
      <c r="BV93">
        <v>1</v>
      </c>
      <c r="BW93">
        <v>13</v>
      </c>
      <c r="BZ93">
        <v>0</v>
      </c>
      <c r="CC93" t="s">
        <v>242</v>
      </c>
      <c r="CE93" t="s">
        <v>231</v>
      </c>
      <c r="CF93" t="s">
        <v>232</v>
      </c>
      <c r="CH93">
        <v>46</v>
      </c>
      <c r="CI93">
        <v>5</v>
      </c>
      <c r="CJ93">
        <v>1</v>
      </c>
      <c r="CK93">
        <v>20</v>
      </c>
      <c r="CL93">
        <v>20</v>
      </c>
      <c r="CM93">
        <v>14</v>
      </c>
      <c r="CN93">
        <v>1</v>
      </c>
      <c r="CO93">
        <v>3</v>
      </c>
      <c r="CP93">
        <v>3</v>
      </c>
      <c r="CQ93">
        <v>0</v>
      </c>
      <c r="CR93">
        <v>1</v>
      </c>
      <c r="DZ93">
        <v>0</v>
      </c>
      <c r="EA93">
        <v>1</v>
      </c>
      <c r="EB93">
        <v>0</v>
      </c>
      <c r="EC93">
        <v>0</v>
      </c>
      <c r="ED93">
        <v>0</v>
      </c>
      <c r="EE93">
        <v>0</v>
      </c>
      <c r="EF93">
        <v>0</v>
      </c>
      <c r="EG93">
        <v>0</v>
      </c>
      <c r="EH93">
        <v>0</v>
      </c>
      <c r="EI93">
        <v>0</v>
      </c>
      <c r="EJ93">
        <v>0</v>
      </c>
      <c r="EK93">
        <v>0</v>
      </c>
      <c r="EL93">
        <v>2</v>
      </c>
      <c r="EM93">
        <v>0</v>
      </c>
      <c r="EN93">
        <v>0</v>
      </c>
      <c r="EO93">
        <v>0</v>
      </c>
      <c r="ET93">
        <v>0</v>
      </c>
      <c r="EZ93">
        <v>0</v>
      </c>
      <c r="FB93">
        <v>1</v>
      </c>
      <c r="FC93" t="s">
        <v>0</v>
      </c>
      <c r="FD93">
        <v>39.75</v>
      </c>
      <c r="FE93">
        <v>5.75</v>
      </c>
      <c r="FF93">
        <v>45.5</v>
      </c>
      <c r="FG93">
        <v>45.25</v>
      </c>
      <c r="FH93">
        <v>5.75</v>
      </c>
      <c r="FI93">
        <v>51</v>
      </c>
      <c r="FK93" t="b">
        <v>1</v>
      </c>
      <c r="FL93" s="4">
        <v>45681.408159722225</v>
      </c>
      <c r="FM93" t="s">
        <v>599</v>
      </c>
      <c r="FN93" t="b">
        <v>1</v>
      </c>
      <c r="FO93" s="4">
        <v>45684.795254629629</v>
      </c>
      <c r="FP93" t="s">
        <v>204</v>
      </c>
      <c r="FQ93" s="4">
        <v>45680.372233796297</v>
      </c>
      <c r="FR93" t="s">
        <v>599</v>
      </c>
      <c r="FS93" s="4">
        <v>45680.362881944442</v>
      </c>
    </row>
    <row r="94" spans="1:175" x14ac:dyDescent="0.25">
      <c r="A94">
        <v>615317</v>
      </c>
      <c r="B94">
        <v>150679</v>
      </c>
      <c r="C94" t="s">
        <v>600</v>
      </c>
      <c r="D94">
        <v>15</v>
      </c>
      <c r="E94">
        <v>152</v>
      </c>
      <c r="F94">
        <v>15207</v>
      </c>
      <c r="G94" t="s">
        <v>597</v>
      </c>
      <c r="H94" t="s">
        <v>598</v>
      </c>
      <c r="I94" t="s">
        <v>599</v>
      </c>
      <c r="J94">
        <v>27719</v>
      </c>
      <c r="K94">
        <v>2024</v>
      </c>
      <c r="M94">
        <v>156</v>
      </c>
      <c r="N94" t="s">
        <v>0</v>
      </c>
      <c r="O94">
        <v>20</v>
      </c>
      <c r="P94">
        <v>1</v>
      </c>
      <c r="Q94">
        <v>35</v>
      </c>
      <c r="R94">
        <v>35</v>
      </c>
      <c r="S94">
        <v>102</v>
      </c>
      <c r="T94">
        <v>0</v>
      </c>
      <c r="U94">
        <v>18</v>
      </c>
      <c r="V94">
        <v>21</v>
      </c>
      <c r="Y94">
        <v>1</v>
      </c>
      <c r="Z94">
        <v>23</v>
      </c>
      <c r="AA94">
        <v>0</v>
      </c>
      <c r="AB94">
        <v>0</v>
      </c>
      <c r="AC94">
        <v>0</v>
      </c>
      <c r="AD94">
        <v>0</v>
      </c>
      <c r="AE94">
        <v>0</v>
      </c>
      <c r="AF94">
        <v>0</v>
      </c>
      <c r="AM94">
        <v>0</v>
      </c>
      <c r="AT94">
        <v>0</v>
      </c>
      <c r="BA94">
        <v>1</v>
      </c>
      <c r="BB94">
        <v>22</v>
      </c>
      <c r="BC94">
        <v>0</v>
      </c>
      <c r="BD94">
        <v>0</v>
      </c>
      <c r="BE94">
        <v>0</v>
      </c>
      <c r="BF94">
        <v>0</v>
      </c>
      <c r="BG94">
        <v>0</v>
      </c>
      <c r="BH94">
        <v>0</v>
      </c>
      <c r="BO94">
        <v>0</v>
      </c>
      <c r="BV94">
        <v>0</v>
      </c>
      <c r="CC94" t="s">
        <v>237</v>
      </c>
      <c r="CE94" t="s">
        <v>231</v>
      </c>
      <c r="CF94" t="s">
        <v>232</v>
      </c>
      <c r="CG94">
        <v>35</v>
      </c>
      <c r="CH94">
        <v>19</v>
      </c>
      <c r="CI94">
        <v>1</v>
      </c>
      <c r="CJ94">
        <v>0</v>
      </c>
      <c r="CK94">
        <v>2</v>
      </c>
      <c r="CL94">
        <v>16</v>
      </c>
      <c r="CM94">
        <v>0</v>
      </c>
      <c r="CN94">
        <v>0</v>
      </c>
      <c r="CO94">
        <v>0</v>
      </c>
      <c r="CP94">
        <v>0</v>
      </c>
      <c r="CQ94">
        <v>0</v>
      </c>
      <c r="CR94">
        <v>1</v>
      </c>
      <c r="DZ94">
        <v>0</v>
      </c>
      <c r="EA94">
        <v>0</v>
      </c>
      <c r="EB94">
        <v>0</v>
      </c>
      <c r="EC94">
        <v>0</v>
      </c>
      <c r="ED94">
        <v>0</v>
      </c>
      <c r="EE94">
        <v>0</v>
      </c>
      <c r="EF94">
        <v>0</v>
      </c>
      <c r="EG94">
        <v>0</v>
      </c>
      <c r="EH94">
        <v>0</v>
      </c>
      <c r="EI94">
        <v>0</v>
      </c>
      <c r="EJ94">
        <v>3</v>
      </c>
      <c r="EK94">
        <v>0</v>
      </c>
      <c r="EL94">
        <v>10</v>
      </c>
      <c r="EM94">
        <v>0</v>
      </c>
      <c r="EN94">
        <v>0</v>
      </c>
      <c r="EO94">
        <v>0</v>
      </c>
      <c r="ET94">
        <v>0</v>
      </c>
      <c r="EZ94">
        <v>0</v>
      </c>
      <c r="FB94">
        <v>0</v>
      </c>
      <c r="FD94">
        <v>11.25</v>
      </c>
      <c r="FE94">
        <v>0</v>
      </c>
      <c r="FF94">
        <v>11.25</v>
      </c>
      <c r="FG94">
        <v>11.25</v>
      </c>
      <c r="FH94">
        <v>0</v>
      </c>
      <c r="FI94">
        <v>11.25</v>
      </c>
      <c r="FK94" t="b">
        <v>1</v>
      </c>
      <c r="FL94" s="4">
        <v>45681.407800925925</v>
      </c>
      <c r="FM94" t="s">
        <v>599</v>
      </c>
      <c r="FN94" t="b">
        <v>1</v>
      </c>
      <c r="FO94" s="4">
        <v>45684.795092592591</v>
      </c>
      <c r="FP94" t="s">
        <v>204</v>
      </c>
      <c r="FQ94" s="4">
        <v>45680.374027777776</v>
      </c>
      <c r="FR94" t="s">
        <v>599</v>
      </c>
      <c r="FS94" s="4">
        <v>45672.487951388888</v>
      </c>
    </row>
    <row r="95" spans="1:175" x14ac:dyDescent="0.25">
      <c r="A95">
        <v>615305</v>
      </c>
      <c r="B95">
        <v>150679</v>
      </c>
      <c r="C95" t="s">
        <v>601</v>
      </c>
      <c r="D95">
        <v>15</v>
      </c>
      <c r="E95">
        <v>152</v>
      </c>
      <c r="F95">
        <v>15207</v>
      </c>
      <c r="G95" t="s">
        <v>597</v>
      </c>
      <c r="H95" t="s">
        <v>598</v>
      </c>
      <c r="I95" t="s">
        <v>602</v>
      </c>
      <c r="J95">
        <v>20528</v>
      </c>
      <c r="K95">
        <v>2024</v>
      </c>
      <c r="M95">
        <v>156</v>
      </c>
      <c r="N95" t="s">
        <v>200</v>
      </c>
      <c r="O95">
        <v>40</v>
      </c>
      <c r="P95">
        <v>15</v>
      </c>
      <c r="Q95">
        <v>40</v>
      </c>
      <c r="R95">
        <v>50</v>
      </c>
      <c r="S95">
        <v>45</v>
      </c>
      <c r="T95">
        <v>0</v>
      </c>
      <c r="U95">
        <v>35</v>
      </c>
      <c r="V95">
        <v>35</v>
      </c>
      <c r="W95" t="s">
        <v>201</v>
      </c>
      <c r="X95" t="s">
        <v>201</v>
      </c>
      <c r="Y95">
        <v>1</v>
      </c>
      <c r="Z95">
        <v>35</v>
      </c>
      <c r="AC95">
        <v>10</v>
      </c>
      <c r="AF95">
        <v>0</v>
      </c>
      <c r="AM95">
        <v>1</v>
      </c>
      <c r="AN95">
        <v>35</v>
      </c>
      <c r="AQ95">
        <v>10</v>
      </c>
      <c r="AT95">
        <v>0</v>
      </c>
      <c r="BA95">
        <v>1</v>
      </c>
      <c r="BB95">
        <v>35</v>
      </c>
      <c r="BE95">
        <v>10</v>
      </c>
      <c r="BH95">
        <v>0</v>
      </c>
      <c r="BO95">
        <v>1</v>
      </c>
      <c r="BP95">
        <v>35</v>
      </c>
      <c r="BS95">
        <v>10</v>
      </c>
      <c r="BV95">
        <v>0</v>
      </c>
      <c r="CC95" t="s">
        <v>230</v>
      </c>
      <c r="CE95" t="s">
        <v>231</v>
      </c>
      <c r="CF95" t="s">
        <v>232</v>
      </c>
      <c r="CG95" t="s">
        <v>603</v>
      </c>
      <c r="CH95">
        <v>60</v>
      </c>
      <c r="CI95">
        <v>10</v>
      </c>
      <c r="CJ95">
        <v>5</v>
      </c>
      <c r="CK95">
        <v>35</v>
      </c>
      <c r="CL95">
        <v>10</v>
      </c>
      <c r="CM95">
        <v>6</v>
      </c>
      <c r="CN95">
        <v>4</v>
      </c>
      <c r="CO95">
        <v>4</v>
      </c>
      <c r="CP95">
        <v>7</v>
      </c>
      <c r="CQ95">
        <v>0</v>
      </c>
      <c r="CR95">
        <v>1</v>
      </c>
      <c r="DZ95">
        <v>1</v>
      </c>
      <c r="EA95">
        <v>7</v>
      </c>
      <c r="EB95">
        <v>0</v>
      </c>
      <c r="EC95">
        <v>0</v>
      </c>
      <c r="ED95">
        <v>1</v>
      </c>
      <c r="EE95">
        <v>0</v>
      </c>
      <c r="EF95">
        <v>0</v>
      </c>
      <c r="EG95">
        <v>0</v>
      </c>
      <c r="EH95">
        <v>0</v>
      </c>
      <c r="EI95">
        <v>0</v>
      </c>
      <c r="EJ95">
        <v>0</v>
      </c>
      <c r="EK95">
        <v>0</v>
      </c>
      <c r="EL95">
        <v>0</v>
      </c>
      <c r="EM95">
        <v>0</v>
      </c>
      <c r="EN95">
        <v>0</v>
      </c>
      <c r="EO95">
        <v>0</v>
      </c>
      <c r="ET95">
        <v>0</v>
      </c>
      <c r="EZ95">
        <v>0</v>
      </c>
      <c r="FB95" t="s">
        <v>193</v>
      </c>
      <c r="FC95" t="s">
        <v>545</v>
      </c>
      <c r="FD95">
        <v>35</v>
      </c>
      <c r="FE95">
        <v>10</v>
      </c>
      <c r="FF95">
        <v>45</v>
      </c>
      <c r="FG95">
        <v>35</v>
      </c>
      <c r="FH95">
        <v>10</v>
      </c>
      <c r="FI95">
        <v>45</v>
      </c>
      <c r="FK95" t="b">
        <v>1</v>
      </c>
      <c r="FL95" s="4">
        <v>45681.407233796293</v>
      </c>
      <c r="FM95" t="s">
        <v>599</v>
      </c>
      <c r="FN95" t="b">
        <v>1</v>
      </c>
      <c r="FO95" s="4">
        <v>45684.792025462964</v>
      </c>
      <c r="FP95" t="s">
        <v>204</v>
      </c>
      <c r="FQ95" s="4">
        <v>45680.378831018519</v>
      </c>
      <c r="FR95" t="s">
        <v>599</v>
      </c>
      <c r="FS95" s="4">
        <v>45655.627488425926</v>
      </c>
    </row>
    <row r="96" spans="1:175" x14ac:dyDescent="0.25">
      <c r="A96">
        <v>615076</v>
      </c>
      <c r="B96">
        <v>150076</v>
      </c>
      <c r="C96" t="s">
        <v>604</v>
      </c>
      <c r="D96">
        <v>15</v>
      </c>
      <c r="E96">
        <v>151</v>
      </c>
      <c r="F96">
        <v>15103</v>
      </c>
      <c r="G96" t="s">
        <v>605</v>
      </c>
      <c r="H96" t="s">
        <v>604</v>
      </c>
      <c r="I96" t="s">
        <v>262</v>
      </c>
      <c r="J96">
        <v>12773</v>
      </c>
      <c r="K96">
        <v>2024</v>
      </c>
      <c r="M96">
        <v>59</v>
      </c>
      <c r="N96" t="s">
        <v>200</v>
      </c>
      <c r="O96">
        <v>42</v>
      </c>
      <c r="P96">
        <v>6</v>
      </c>
      <c r="Q96">
        <v>58</v>
      </c>
      <c r="R96">
        <v>76</v>
      </c>
      <c r="S96">
        <v>230</v>
      </c>
      <c r="T96">
        <v>0</v>
      </c>
      <c r="U96">
        <v>72</v>
      </c>
      <c r="V96">
        <v>155</v>
      </c>
      <c r="W96" t="s">
        <v>201</v>
      </c>
      <c r="X96" t="s">
        <v>201</v>
      </c>
      <c r="Y96">
        <v>1</v>
      </c>
      <c r="Z96">
        <v>46</v>
      </c>
      <c r="AC96">
        <v>3</v>
      </c>
      <c r="AF96">
        <v>0</v>
      </c>
      <c r="AM96">
        <v>2</v>
      </c>
      <c r="AN96">
        <v>46</v>
      </c>
      <c r="AQ96">
        <v>7</v>
      </c>
      <c r="AT96">
        <v>0</v>
      </c>
      <c r="BA96">
        <v>1</v>
      </c>
      <c r="BB96">
        <v>48</v>
      </c>
      <c r="BE96">
        <v>4</v>
      </c>
      <c r="BH96">
        <v>0</v>
      </c>
      <c r="BO96">
        <v>2</v>
      </c>
      <c r="BP96">
        <v>51</v>
      </c>
      <c r="BS96">
        <v>3</v>
      </c>
      <c r="BV96">
        <v>0</v>
      </c>
      <c r="CC96" t="s">
        <v>260</v>
      </c>
      <c r="CD96">
        <v>1</v>
      </c>
      <c r="CE96" t="s">
        <v>231</v>
      </c>
      <c r="CF96" t="s">
        <v>232</v>
      </c>
      <c r="CG96">
        <v>4</v>
      </c>
      <c r="CH96">
        <v>77</v>
      </c>
      <c r="CI96">
        <v>12</v>
      </c>
      <c r="CJ96">
        <v>1</v>
      </c>
      <c r="CK96">
        <v>53</v>
      </c>
      <c r="CL96">
        <v>11</v>
      </c>
      <c r="CM96">
        <v>4</v>
      </c>
      <c r="CN96">
        <v>1</v>
      </c>
      <c r="CO96">
        <v>1</v>
      </c>
      <c r="CP96">
        <v>0</v>
      </c>
      <c r="CQ96">
        <v>3</v>
      </c>
      <c r="CR96">
        <v>1</v>
      </c>
      <c r="DZ96">
        <v>1</v>
      </c>
      <c r="EA96">
        <v>1</v>
      </c>
      <c r="EB96">
        <v>1</v>
      </c>
      <c r="EC96">
        <v>0</v>
      </c>
      <c r="ED96">
        <v>0</v>
      </c>
      <c r="EE96">
        <v>0</v>
      </c>
      <c r="EF96">
        <v>0</v>
      </c>
      <c r="EG96">
        <v>0</v>
      </c>
      <c r="EH96">
        <v>0</v>
      </c>
      <c r="EI96">
        <v>0</v>
      </c>
      <c r="EJ96">
        <v>0</v>
      </c>
      <c r="EK96">
        <v>0</v>
      </c>
      <c r="EL96">
        <v>4</v>
      </c>
      <c r="EM96">
        <v>0</v>
      </c>
      <c r="EN96">
        <v>0</v>
      </c>
      <c r="EO96">
        <v>0</v>
      </c>
      <c r="ET96">
        <v>0</v>
      </c>
      <c r="EY96">
        <v>0</v>
      </c>
      <c r="FA96">
        <v>3</v>
      </c>
      <c r="FD96">
        <v>47.75</v>
      </c>
      <c r="FE96">
        <v>4.25</v>
      </c>
      <c r="FF96">
        <v>52</v>
      </c>
      <c r="FG96">
        <v>47.75</v>
      </c>
      <c r="FH96">
        <v>4.25</v>
      </c>
      <c r="FI96">
        <v>52</v>
      </c>
      <c r="FK96" t="b">
        <v>1</v>
      </c>
      <c r="FL96" s="4">
        <v>45680.390844907408</v>
      </c>
      <c r="FM96" t="s">
        <v>262</v>
      </c>
      <c r="FN96" t="b">
        <v>1</v>
      </c>
      <c r="FO96" s="4">
        <v>45680.626701388886</v>
      </c>
      <c r="FP96" t="s">
        <v>204</v>
      </c>
      <c r="FQ96" s="4">
        <v>45680.390787037039</v>
      </c>
      <c r="FR96" t="s">
        <v>262</v>
      </c>
      <c r="FS96" s="4">
        <v>45680.387025462966</v>
      </c>
    </row>
    <row r="97" spans="1:175" x14ac:dyDescent="0.25">
      <c r="A97">
        <v>615259</v>
      </c>
      <c r="B97">
        <v>150259</v>
      </c>
      <c r="C97" t="s">
        <v>606</v>
      </c>
      <c r="D97">
        <v>15</v>
      </c>
      <c r="E97">
        <v>152</v>
      </c>
      <c r="F97">
        <v>15202</v>
      </c>
      <c r="G97" t="s">
        <v>531</v>
      </c>
      <c r="H97" t="s">
        <v>606</v>
      </c>
      <c r="I97" t="s">
        <v>607</v>
      </c>
      <c r="J97">
        <v>3963</v>
      </c>
      <c r="K97">
        <v>2024</v>
      </c>
      <c r="M97">
        <v>80</v>
      </c>
      <c r="N97" t="s">
        <v>200</v>
      </c>
      <c r="O97">
        <v>55</v>
      </c>
      <c r="P97">
        <v>2</v>
      </c>
      <c r="Q97">
        <v>88</v>
      </c>
      <c r="R97">
        <v>122</v>
      </c>
      <c r="S97">
        <v>511</v>
      </c>
      <c r="T97">
        <v>385</v>
      </c>
      <c r="U97">
        <v>109</v>
      </c>
      <c r="V97">
        <v>178</v>
      </c>
      <c r="W97" t="s">
        <v>201</v>
      </c>
      <c r="X97" t="s">
        <v>201</v>
      </c>
      <c r="Y97">
        <v>1</v>
      </c>
      <c r="Z97">
        <v>58</v>
      </c>
      <c r="AC97">
        <v>0</v>
      </c>
      <c r="AF97">
        <v>1</v>
      </c>
      <c r="AG97">
        <v>11</v>
      </c>
      <c r="AJ97">
        <v>0</v>
      </c>
      <c r="AM97">
        <v>2</v>
      </c>
      <c r="AN97">
        <v>42</v>
      </c>
      <c r="AQ97">
        <v>0</v>
      </c>
      <c r="AT97">
        <v>1</v>
      </c>
      <c r="AU97">
        <v>12</v>
      </c>
      <c r="AX97">
        <v>0</v>
      </c>
      <c r="BA97">
        <v>1</v>
      </c>
      <c r="BB97">
        <v>49</v>
      </c>
      <c r="BE97">
        <v>0</v>
      </c>
      <c r="BH97">
        <v>1</v>
      </c>
      <c r="BI97">
        <v>12</v>
      </c>
      <c r="BL97">
        <v>0</v>
      </c>
      <c r="BO97">
        <v>2</v>
      </c>
      <c r="BP97">
        <v>50</v>
      </c>
      <c r="BS97">
        <v>0</v>
      </c>
      <c r="BV97">
        <v>1</v>
      </c>
      <c r="BW97">
        <v>13</v>
      </c>
      <c r="BZ97">
        <v>0</v>
      </c>
      <c r="CC97" t="s">
        <v>237</v>
      </c>
      <c r="CE97" t="s">
        <v>201</v>
      </c>
      <c r="CH97">
        <v>67</v>
      </c>
      <c r="CI97">
        <v>2</v>
      </c>
      <c r="CJ97">
        <v>0</v>
      </c>
      <c r="CK97">
        <v>10</v>
      </c>
      <c r="CL97">
        <v>55</v>
      </c>
      <c r="CM97">
        <v>4</v>
      </c>
      <c r="CN97">
        <v>4</v>
      </c>
      <c r="CO97">
        <v>0</v>
      </c>
      <c r="CP97">
        <v>0</v>
      </c>
      <c r="CQ97">
        <v>3</v>
      </c>
      <c r="CS97" t="s">
        <v>608</v>
      </c>
      <c r="CT97" t="s">
        <v>609</v>
      </c>
      <c r="CU97" t="s">
        <v>536</v>
      </c>
      <c r="CW97" t="s">
        <v>230</v>
      </c>
      <c r="CY97" t="s">
        <v>537</v>
      </c>
      <c r="CZ97" t="s">
        <v>202</v>
      </c>
      <c r="DZ97">
        <v>2</v>
      </c>
      <c r="EA97">
        <v>4</v>
      </c>
      <c r="EB97">
        <v>0</v>
      </c>
      <c r="EC97">
        <v>0</v>
      </c>
      <c r="ED97">
        <v>0</v>
      </c>
      <c r="EE97">
        <v>0</v>
      </c>
      <c r="EF97">
        <v>0</v>
      </c>
      <c r="EG97">
        <v>0</v>
      </c>
      <c r="EH97">
        <v>0</v>
      </c>
      <c r="EI97">
        <v>0</v>
      </c>
      <c r="EJ97">
        <v>3</v>
      </c>
      <c r="EK97">
        <v>0</v>
      </c>
      <c r="EL97">
        <v>28</v>
      </c>
      <c r="EM97">
        <v>0</v>
      </c>
      <c r="EN97">
        <v>0</v>
      </c>
      <c r="EO97">
        <v>0</v>
      </c>
      <c r="ET97">
        <v>0</v>
      </c>
      <c r="EZ97">
        <v>0</v>
      </c>
      <c r="FB97" t="s">
        <v>195</v>
      </c>
      <c r="FD97">
        <v>49.75</v>
      </c>
      <c r="FE97">
        <v>0</v>
      </c>
      <c r="FF97">
        <v>49.75</v>
      </c>
      <c r="FG97">
        <v>61.75</v>
      </c>
      <c r="FH97">
        <v>0</v>
      </c>
      <c r="FI97">
        <v>61.75</v>
      </c>
      <c r="FK97" t="b">
        <v>1</v>
      </c>
      <c r="FL97" s="4">
        <v>45687.580381944441</v>
      </c>
      <c r="FM97" t="s">
        <v>204</v>
      </c>
      <c r="FN97" t="b">
        <v>1</v>
      </c>
      <c r="FO97" s="4">
        <v>45687.580439814818</v>
      </c>
      <c r="FP97" t="s">
        <v>204</v>
      </c>
      <c r="FQ97" s="4">
        <v>45680.562025462961</v>
      </c>
      <c r="FR97" t="s">
        <v>607</v>
      </c>
      <c r="FS97" s="4">
        <v>45663.628796296296</v>
      </c>
    </row>
    <row r="98" spans="1:175" x14ac:dyDescent="0.25">
      <c r="A98">
        <v>615594</v>
      </c>
      <c r="B98">
        <v>150316</v>
      </c>
      <c r="C98" t="s">
        <v>610</v>
      </c>
      <c r="D98">
        <v>15</v>
      </c>
      <c r="E98">
        <v>152</v>
      </c>
      <c r="F98">
        <v>15207</v>
      </c>
      <c r="G98" t="s">
        <v>435</v>
      </c>
      <c r="H98" t="s">
        <v>434</v>
      </c>
      <c r="I98" t="s">
        <v>204</v>
      </c>
      <c r="J98">
        <v>29478</v>
      </c>
      <c r="K98">
        <v>2024</v>
      </c>
      <c r="M98">
        <v>8</v>
      </c>
      <c r="N98">
        <v>8</v>
      </c>
      <c r="O98">
        <v>5</v>
      </c>
      <c r="P98" t="s">
        <v>200</v>
      </c>
      <c r="Q98">
        <v>8</v>
      </c>
      <c r="R98">
        <v>8</v>
      </c>
      <c r="S98">
        <v>28</v>
      </c>
      <c r="T98" t="s">
        <v>200</v>
      </c>
      <c r="U98">
        <v>13</v>
      </c>
      <c r="V98">
        <v>13</v>
      </c>
      <c r="W98" t="s">
        <v>201</v>
      </c>
      <c r="X98" t="s">
        <v>201</v>
      </c>
      <c r="Y98">
        <v>0</v>
      </c>
      <c r="AF98">
        <v>0</v>
      </c>
      <c r="AM98">
        <v>0</v>
      </c>
      <c r="AT98">
        <v>0</v>
      </c>
      <c r="BA98">
        <v>1</v>
      </c>
      <c r="BB98">
        <v>13</v>
      </c>
      <c r="BE98">
        <v>0</v>
      </c>
      <c r="BH98">
        <v>0</v>
      </c>
      <c r="BO98">
        <v>0</v>
      </c>
      <c r="BV98">
        <v>0</v>
      </c>
      <c r="CC98" t="s">
        <v>237</v>
      </c>
      <c r="CE98" t="s">
        <v>201</v>
      </c>
      <c r="CH98">
        <v>6</v>
      </c>
      <c r="CI98">
        <v>0</v>
      </c>
      <c r="CJ98">
        <v>0</v>
      </c>
      <c r="CK98">
        <v>2</v>
      </c>
      <c r="CL98">
        <v>4</v>
      </c>
      <c r="CM98">
        <v>2</v>
      </c>
      <c r="CN98">
        <v>0</v>
      </c>
      <c r="CO98">
        <v>0</v>
      </c>
      <c r="CP98">
        <v>0</v>
      </c>
      <c r="CQ98">
        <v>0</v>
      </c>
      <c r="CR98">
        <v>1</v>
      </c>
      <c r="DZ98">
        <v>0</v>
      </c>
      <c r="EA98">
        <v>0</v>
      </c>
      <c r="EB98">
        <v>0</v>
      </c>
      <c r="EC98">
        <v>0</v>
      </c>
      <c r="ED98">
        <v>0</v>
      </c>
      <c r="EE98">
        <v>0</v>
      </c>
      <c r="EF98">
        <v>0</v>
      </c>
      <c r="EG98">
        <v>0</v>
      </c>
      <c r="EH98">
        <v>0</v>
      </c>
      <c r="EI98">
        <v>0</v>
      </c>
      <c r="EJ98">
        <v>1</v>
      </c>
      <c r="EK98">
        <v>0</v>
      </c>
      <c r="EL98">
        <v>0</v>
      </c>
      <c r="EM98">
        <v>0</v>
      </c>
      <c r="EN98">
        <v>0</v>
      </c>
      <c r="EO98">
        <v>0</v>
      </c>
      <c r="ET98">
        <v>0</v>
      </c>
      <c r="EZ98">
        <v>0</v>
      </c>
      <c r="FB98">
        <v>0</v>
      </c>
      <c r="FD98">
        <v>3.25</v>
      </c>
      <c r="FE98">
        <v>0</v>
      </c>
      <c r="FF98">
        <v>3.25</v>
      </c>
      <c r="FG98">
        <v>3.25</v>
      </c>
      <c r="FH98">
        <v>0</v>
      </c>
      <c r="FI98">
        <v>3.25</v>
      </c>
      <c r="FK98" t="b">
        <v>1</v>
      </c>
      <c r="FL98" s="4">
        <v>45680.569733796299</v>
      </c>
      <c r="FM98" t="s">
        <v>204</v>
      </c>
      <c r="FN98" t="b">
        <v>1</v>
      </c>
      <c r="FO98" s="4">
        <v>45684.794861111113</v>
      </c>
      <c r="FP98" t="s">
        <v>204</v>
      </c>
      <c r="FQ98" s="4">
        <v>45680.569652777776</v>
      </c>
      <c r="FR98" t="s">
        <v>204</v>
      </c>
      <c r="FS98" s="4">
        <v>45680.562199074076</v>
      </c>
    </row>
    <row r="99" spans="1:175" x14ac:dyDescent="0.25">
      <c r="A99">
        <v>615364</v>
      </c>
      <c r="B99">
        <v>150364</v>
      </c>
      <c r="C99" t="s">
        <v>611</v>
      </c>
      <c r="D99">
        <v>15</v>
      </c>
      <c r="E99">
        <v>152</v>
      </c>
      <c r="F99">
        <v>15205</v>
      </c>
      <c r="G99" t="s">
        <v>612</v>
      </c>
      <c r="H99" t="s">
        <v>613</v>
      </c>
      <c r="I99" t="s">
        <v>204</v>
      </c>
      <c r="J99">
        <v>29478</v>
      </c>
      <c r="K99">
        <v>2024</v>
      </c>
      <c r="M99">
        <v>36</v>
      </c>
      <c r="N99">
        <v>19</v>
      </c>
      <c r="O99">
        <v>15</v>
      </c>
      <c r="P99">
        <v>0</v>
      </c>
      <c r="Q99">
        <v>25</v>
      </c>
      <c r="R99">
        <v>96</v>
      </c>
      <c r="S99">
        <v>150</v>
      </c>
      <c r="T99">
        <v>0</v>
      </c>
      <c r="U99">
        <v>35</v>
      </c>
      <c r="V99">
        <v>45</v>
      </c>
      <c r="W99" t="s">
        <v>201</v>
      </c>
      <c r="Y99">
        <v>1</v>
      </c>
      <c r="Z99">
        <v>11</v>
      </c>
      <c r="AB99">
        <v>0</v>
      </c>
      <c r="AC99">
        <v>0</v>
      </c>
      <c r="AE99">
        <v>0</v>
      </c>
      <c r="AF99">
        <v>0</v>
      </c>
      <c r="AM99">
        <v>0</v>
      </c>
      <c r="AT99">
        <v>1</v>
      </c>
      <c r="AU99">
        <v>0</v>
      </c>
      <c r="AW99">
        <v>0</v>
      </c>
      <c r="AX99">
        <v>1</v>
      </c>
      <c r="AZ99">
        <v>100</v>
      </c>
      <c r="BA99">
        <v>1</v>
      </c>
      <c r="BB99">
        <v>32</v>
      </c>
      <c r="BD99">
        <v>0</v>
      </c>
      <c r="BE99">
        <v>5</v>
      </c>
      <c r="BG99">
        <v>0</v>
      </c>
      <c r="BH99">
        <v>0</v>
      </c>
      <c r="BO99">
        <v>0</v>
      </c>
      <c r="BV99">
        <v>0</v>
      </c>
      <c r="CC99" t="s">
        <v>237</v>
      </c>
      <c r="CE99" t="s">
        <v>231</v>
      </c>
      <c r="CF99" t="s">
        <v>440</v>
      </c>
      <c r="CG99">
        <v>1</v>
      </c>
      <c r="CH99">
        <v>15</v>
      </c>
      <c r="CI99">
        <v>0</v>
      </c>
      <c r="CJ99">
        <v>0</v>
      </c>
      <c r="CK99">
        <v>2</v>
      </c>
      <c r="CL99">
        <v>13</v>
      </c>
      <c r="CM99">
        <v>2</v>
      </c>
      <c r="CN99">
        <v>2</v>
      </c>
      <c r="CO99">
        <v>0</v>
      </c>
      <c r="CP99">
        <v>0</v>
      </c>
      <c r="CQ99">
        <v>1</v>
      </c>
      <c r="CR99">
        <v>1</v>
      </c>
      <c r="DZ99">
        <v>1</v>
      </c>
      <c r="EA99">
        <v>0</v>
      </c>
      <c r="EB99">
        <v>0</v>
      </c>
      <c r="EC99">
        <v>0</v>
      </c>
      <c r="ED99">
        <v>0</v>
      </c>
      <c r="EE99">
        <v>0</v>
      </c>
      <c r="EF99">
        <v>0</v>
      </c>
      <c r="EG99">
        <v>0</v>
      </c>
      <c r="EH99">
        <v>0</v>
      </c>
      <c r="EI99">
        <v>0</v>
      </c>
      <c r="EJ99">
        <v>3</v>
      </c>
      <c r="EK99">
        <v>0</v>
      </c>
      <c r="EL99">
        <v>5</v>
      </c>
      <c r="EM99">
        <v>1</v>
      </c>
      <c r="EN99">
        <v>0</v>
      </c>
      <c r="EO99">
        <v>0</v>
      </c>
      <c r="ET99">
        <v>0</v>
      </c>
      <c r="EZ99">
        <v>0</v>
      </c>
      <c r="FB99">
        <v>0</v>
      </c>
      <c r="FD99">
        <v>10.75</v>
      </c>
      <c r="FE99">
        <v>1.25</v>
      </c>
      <c r="FF99">
        <v>12</v>
      </c>
      <c r="FG99">
        <v>10.75</v>
      </c>
      <c r="FH99">
        <v>1.5</v>
      </c>
      <c r="FI99">
        <v>12.25</v>
      </c>
      <c r="FK99" t="b">
        <v>1</v>
      </c>
      <c r="FL99" s="4">
        <v>45680.578726851854</v>
      </c>
      <c r="FM99" t="s">
        <v>204</v>
      </c>
      <c r="FN99" t="b">
        <v>1</v>
      </c>
      <c r="FO99" s="4">
        <v>45680.57880787037</v>
      </c>
      <c r="FP99" t="s">
        <v>204</v>
      </c>
      <c r="FQ99" s="4">
        <v>45680.578657407408</v>
      </c>
      <c r="FR99" t="s">
        <v>204</v>
      </c>
      <c r="FS99" s="4">
        <v>45680.573472222219</v>
      </c>
    </row>
    <row r="100" spans="1:175" x14ac:dyDescent="0.25">
      <c r="A100">
        <v>615414</v>
      </c>
      <c r="B100">
        <v>150414</v>
      </c>
      <c r="C100" t="s">
        <v>614</v>
      </c>
      <c r="D100">
        <v>15</v>
      </c>
      <c r="E100">
        <v>153</v>
      </c>
      <c r="F100">
        <v>15301</v>
      </c>
      <c r="G100" t="s">
        <v>615</v>
      </c>
      <c r="H100" t="s">
        <v>616</v>
      </c>
      <c r="I100" t="s">
        <v>204</v>
      </c>
      <c r="J100">
        <v>29478</v>
      </c>
      <c r="K100">
        <v>2024</v>
      </c>
      <c r="M100">
        <v>31</v>
      </c>
      <c r="N100">
        <v>31</v>
      </c>
      <c r="O100">
        <v>27</v>
      </c>
      <c r="P100">
        <v>2</v>
      </c>
      <c r="Q100">
        <v>35</v>
      </c>
      <c r="R100">
        <v>35</v>
      </c>
      <c r="S100">
        <v>49</v>
      </c>
      <c r="T100" t="s">
        <v>200</v>
      </c>
      <c r="U100">
        <v>34</v>
      </c>
      <c r="V100">
        <v>34</v>
      </c>
      <c r="Y100">
        <v>1</v>
      </c>
      <c r="Z100">
        <v>20</v>
      </c>
      <c r="AA100">
        <v>0</v>
      </c>
      <c r="AB100">
        <v>0</v>
      </c>
      <c r="AC100">
        <v>3</v>
      </c>
      <c r="AD100">
        <v>0</v>
      </c>
      <c r="AE100">
        <v>0</v>
      </c>
      <c r="AF100">
        <v>0</v>
      </c>
      <c r="AM100">
        <v>1</v>
      </c>
      <c r="AN100">
        <v>23</v>
      </c>
      <c r="AO100">
        <v>0</v>
      </c>
      <c r="AP100">
        <v>0</v>
      </c>
      <c r="AQ100">
        <v>2</v>
      </c>
      <c r="AR100">
        <v>0</v>
      </c>
      <c r="AS100">
        <v>0</v>
      </c>
      <c r="AT100">
        <v>0</v>
      </c>
      <c r="BA100">
        <v>1</v>
      </c>
      <c r="BB100">
        <v>31</v>
      </c>
      <c r="BC100">
        <v>0</v>
      </c>
      <c r="BD100">
        <v>0</v>
      </c>
      <c r="BE100">
        <v>2</v>
      </c>
      <c r="BF100">
        <v>0</v>
      </c>
      <c r="BG100">
        <v>0</v>
      </c>
      <c r="BH100">
        <v>0</v>
      </c>
      <c r="BO100">
        <v>1</v>
      </c>
      <c r="BP100">
        <v>16</v>
      </c>
      <c r="BQ100">
        <v>0</v>
      </c>
      <c r="BR100">
        <v>0</v>
      </c>
      <c r="BS100">
        <v>0</v>
      </c>
      <c r="BT100">
        <v>0</v>
      </c>
      <c r="BU100">
        <v>0</v>
      </c>
      <c r="BV100">
        <v>0</v>
      </c>
      <c r="CC100" t="s">
        <v>230</v>
      </c>
      <c r="CE100" t="s">
        <v>201</v>
      </c>
      <c r="CH100">
        <v>29</v>
      </c>
      <c r="CI100">
        <v>2</v>
      </c>
      <c r="CJ100">
        <v>0</v>
      </c>
      <c r="CK100">
        <v>19</v>
      </c>
      <c r="CL100">
        <v>8</v>
      </c>
      <c r="CM100">
        <v>3</v>
      </c>
      <c r="CN100">
        <v>3</v>
      </c>
      <c r="CO100">
        <v>0</v>
      </c>
      <c r="CP100">
        <v>0</v>
      </c>
      <c r="CQ100">
        <v>0</v>
      </c>
      <c r="CR100">
        <v>1</v>
      </c>
      <c r="DZ100">
        <v>0</v>
      </c>
      <c r="EA100">
        <v>0</v>
      </c>
      <c r="EB100">
        <v>0</v>
      </c>
      <c r="EC100">
        <v>0</v>
      </c>
      <c r="ED100">
        <v>0</v>
      </c>
      <c r="EE100">
        <v>0</v>
      </c>
      <c r="EF100">
        <v>0</v>
      </c>
      <c r="EG100">
        <v>0</v>
      </c>
      <c r="EH100">
        <v>0</v>
      </c>
      <c r="EI100">
        <v>0</v>
      </c>
      <c r="EJ100">
        <v>0</v>
      </c>
      <c r="EK100">
        <v>0</v>
      </c>
      <c r="EL100">
        <v>0</v>
      </c>
      <c r="EM100">
        <v>0</v>
      </c>
      <c r="EN100">
        <v>0</v>
      </c>
      <c r="EO100">
        <v>0</v>
      </c>
      <c r="ET100">
        <v>0</v>
      </c>
      <c r="EZ100">
        <v>0</v>
      </c>
      <c r="FB100">
        <v>0</v>
      </c>
      <c r="FC100" t="s">
        <v>287</v>
      </c>
      <c r="FD100">
        <v>22.5</v>
      </c>
      <c r="FE100">
        <v>1.75</v>
      </c>
      <c r="FF100">
        <v>24.25</v>
      </c>
      <c r="FG100">
        <v>22.5</v>
      </c>
      <c r="FH100">
        <v>1.75</v>
      </c>
      <c r="FI100">
        <v>24.25</v>
      </c>
      <c r="FK100" t="b">
        <v>1</v>
      </c>
      <c r="FL100" s="4">
        <v>45680.591886574075</v>
      </c>
      <c r="FM100" t="s">
        <v>204</v>
      </c>
      <c r="FN100" t="b">
        <v>1</v>
      </c>
      <c r="FO100" s="4">
        <v>45680.591944444444</v>
      </c>
      <c r="FP100" t="s">
        <v>204</v>
      </c>
      <c r="FQ100" s="4">
        <v>45680.591828703706</v>
      </c>
      <c r="FR100" t="s">
        <v>204</v>
      </c>
      <c r="FS100" s="4">
        <v>45680.588009259256</v>
      </c>
    </row>
    <row r="101" spans="1:175" x14ac:dyDescent="0.25">
      <c r="A101">
        <v>615248</v>
      </c>
      <c r="B101">
        <v>150248</v>
      </c>
      <c r="C101" t="s">
        <v>617</v>
      </c>
      <c r="D101">
        <v>15</v>
      </c>
      <c r="E101">
        <v>153</v>
      </c>
      <c r="F101">
        <v>15307</v>
      </c>
      <c r="G101" t="s">
        <v>415</v>
      </c>
      <c r="H101" t="s">
        <v>617</v>
      </c>
      <c r="I101" t="s">
        <v>204</v>
      </c>
      <c r="J101">
        <v>29478</v>
      </c>
      <c r="K101">
        <v>2024</v>
      </c>
      <c r="M101">
        <v>4</v>
      </c>
      <c r="N101">
        <v>4</v>
      </c>
      <c r="O101">
        <v>2</v>
      </c>
      <c r="P101">
        <v>0</v>
      </c>
      <c r="Q101">
        <v>14</v>
      </c>
      <c r="R101">
        <v>21</v>
      </c>
      <c r="S101">
        <v>27</v>
      </c>
      <c r="T101">
        <v>0</v>
      </c>
      <c r="U101">
        <v>0</v>
      </c>
      <c r="V101">
        <v>0</v>
      </c>
      <c r="Y101">
        <v>0</v>
      </c>
      <c r="AF101">
        <v>0</v>
      </c>
      <c r="AM101">
        <v>1</v>
      </c>
      <c r="AN101">
        <v>2</v>
      </c>
      <c r="AO101">
        <v>0</v>
      </c>
      <c r="AP101">
        <v>0</v>
      </c>
      <c r="AQ101">
        <v>0</v>
      </c>
      <c r="AR101">
        <v>0</v>
      </c>
      <c r="AS101">
        <v>0</v>
      </c>
      <c r="AT101">
        <v>0</v>
      </c>
      <c r="BA101">
        <v>0</v>
      </c>
      <c r="BH101">
        <v>0</v>
      </c>
      <c r="BO101">
        <v>1</v>
      </c>
      <c r="BP101">
        <v>2</v>
      </c>
      <c r="BQ101">
        <v>0</v>
      </c>
      <c r="BR101">
        <v>0</v>
      </c>
      <c r="BS101">
        <v>0</v>
      </c>
      <c r="BT101">
        <v>0</v>
      </c>
      <c r="BU101">
        <v>0</v>
      </c>
      <c r="BV101">
        <v>0</v>
      </c>
      <c r="CD101">
        <v>1</v>
      </c>
      <c r="CE101" t="s">
        <v>201</v>
      </c>
      <c r="CH101">
        <v>4</v>
      </c>
      <c r="CI101">
        <v>0</v>
      </c>
      <c r="CJ101">
        <v>0</v>
      </c>
      <c r="CK101">
        <v>2</v>
      </c>
      <c r="CL101">
        <v>2</v>
      </c>
      <c r="CM101">
        <v>0</v>
      </c>
      <c r="CN101">
        <v>2</v>
      </c>
      <c r="CO101">
        <v>0</v>
      </c>
      <c r="CP101">
        <v>0</v>
      </c>
      <c r="CQ101">
        <v>0</v>
      </c>
      <c r="CR101">
        <v>1</v>
      </c>
      <c r="DZ101">
        <v>1</v>
      </c>
      <c r="EA101">
        <v>0</v>
      </c>
      <c r="EB101">
        <v>0</v>
      </c>
      <c r="EC101">
        <v>0</v>
      </c>
      <c r="ED101">
        <v>0</v>
      </c>
      <c r="EE101">
        <v>0</v>
      </c>
      <c r="EF101">
        <v>0</v>
      </c>
      <c r="EG101">
        <v>0</v>
      </c>
      <c r="EH101">
        <v>0</v>
      </c>
      <c r="EI101">
        <v>0</v>
      </c>
      <c r="EJ101">
        <v>0</v>
      </c>
      <c r="EK101">
        <v>0</v>
      </c>
      <c r="EL101">
        <v>0</v>
      </c>
      <c r="EM101">
        <v>0</v>
      </c>
      <c r="EN101">
        <v>0</v>
      </c>
      <c r="EO101">
        <v>0</v>
      </c>
      <c r="ET101">
        <v>0</v>
      </c>
      <c r="EZ101">
        <v>0</v>
      </c>
      <c r="FB101">
        <v>0</v>
      </c>
      <c r="FC101" t="s">
        <v>287</v>
      </c>
      <c r="FD101">
        <v>1</v>
      </c>
      <c r="FE101">
        <v>0</v>
      </c>
      <c r="FF101">
        <v>1</v>
      </c>
      <c r="FG101">
        <v>1</v>
      </c>
      <c r="FH101">
        <v>0</v>
      </c>
      <c r="FI101">
        <v>1</v>
      </c>
      <c r="FK101" t="b">
        <v>1</v>
      </c>
      <c r="FL101" s="4">
        <v>45680.607974537037</v>
      </c>
      <c r="FM101" t="s">
        <v>204</v>
      </c>
      <c r="FN101" t="b">
        <v>1</v>
      </c>
      <c r="FO101" s="4">
        <v>45680.608101851853</v>
      </c>
      <c r="FP101" t="s">
        <v>204</v>
      </c>
      <c r="FQ101" s="4">
        <v>45680.607916666668</v>
      </c>
      <c r="FR101" t="s">
        <v>204</v>
      </c>
      <c r="FS101" s="4">
        <v>45680.60460648148</v>
      </c>
    </row>
    <row r="102" spans="1:175" x14ac:dyDescent="0.25">
      <c r="A102">
        <v>615349</v>
      </c>
      <c r="B102">
        <v>150349</v>
      </c>
      <c r="C102" t="s">
        <v>618</v>
      </c>
      <c r="D102">
        <v>15</v>
      </c>
      <c r="E102">
        <v>152</v>
      </c>
      <c r="F102">
        <v>15205</v>
      </c>
      <c r="G102" t="s">
        <v>340</v>
      </c>
      <c r="H102" t="s">
        <v>618</v>
      </c>
      <c r="I102" t="s">
        <v>619</v>
      </c>
      <c r="J102">
        <v>3720</v>
      </c>
      <c r="K102">
        <v>2024</v>
      </c>
      <c r="M102">
        <v>26</v>
      </c>
      <c r="N102">
        <v>20</v>
      </c>
      <c r="O102">
        <v>16</v>
      </c>
      <c r="P102">
        <v>1</v>
      </c>
      <c r="Q102">
        <v>20</v>
      </c>
      <c r="R102">
        <v>35</v>
      </c>
      <c r="S102">
        <v>14</v>
      </c>
      <c r="T102">
        <v>300</v>
      </c>
      <c r="U102">
        <v>18</v>
      </c>
      <c r="V102">
        <v>25</v>
      </c>
      <c r="Y102">
        <v>1</v>
      </c>
      <c r="Z102">
        <v>19</v>
      </c>
      <c r="AA102">
        <v>0</v>
      </c>
      <c r="AB102">
        <v>0</v>
      </c>
      <c r="AC102">
        <v>0</v>
      </c>
      <c r="AD102">
        <v>0</v>
      </c>
      <c r="AE102">
        <v>0</v>
      </c>
      <c r="AF102">
        <v>0</v>
      </c>
      <c r="AM102">
        <v>1</v>
      </c>
      <c r="AN102">
        <v>11</v>
      </c>
      <c r="AO102">
        <v>0</v>
      </c>
      <c r="AP102">
        <v>0</v>
      </c>
      <c r="AQ102">
        <v>0</v>
      </c>
      <c r="AR102">
        <v>0</v>
      </c>
      <c r="AS102">
        <v>0</v>
      </c>
      <c r="AT102">
        <v>0</v>
      </c>
      <c r="BA102">
        <v>0</v>
      </c>
      <c r="BH102">
        <v>0</v>
      </c>
      <c r="BO102">
        <v>1</v>
      </c>
      <c r="BP102">
        <v>19</v>
      </c>
      <c r="BQ102">
        <v>0</v>
      </c>
      <c r="BR102">
        <v>0</v>
      </c>
      <c r="BS102">
        <v>1</v>
      </c>
      <c r="BT102">
        <v>0</v>
      </c>
      <c r="BU102">
        <v>0</v>
      </c>
      <c r="BV102">
        <v>0</v>
      </c>
      <c r="CC102" t="s">
        <v>230</v>
      </c>
      <c r="CE102" t="s">
        <v>201</v>
      </c>
      <c r="CH102">
        <v>25</v>
      </c>
      <c r="CI102">
        <v>1</v>
      </c>
      <c r="CJ102">
        <v>0</v>
      </c>
      <c r="CK102">
        <v>2</v>
      </c>
      <c r="CL102">
        <v>22</v>
      </c>
      <c r="CM102">
        <v>1</v>
      </c>
      <c r="CN102">
        <v>2</v>
      </c>
      <c r="CO102">
        <v>0</v>
      </c>
      <c r="CP102">
        <v>0</v>
      </c>
      <c r="CQ102">
        <v>0</v>
      </c>
      <c r="CR102">
        <v>1</v>
      </c>
      <c r="DZ102">
        <v>4</v>
      </c>
      <c r="EA102">
        <v>0</v>
      </c>
      <c r="EB102">
        <v>0</v>
      </c>
      <c r="EC102">
        <v>0</v>
      </c>
      <c r="ED102">
        <v>0</v>
      </c>
      <c r="EE102">
        <v>0</v>
      </c>
      <c r="EF102">
        <v>0</v>
      </c>
      <c r="EG102">
        <v>0</v>
      </c>
      <c r="EH102">
        <v>0</v>
      </c>
      <c r="EI102">
        <v>0</v>
      </c>
      <c r="EJ102">
        <v>0</v>
      </c>
      <c r="EK102">
        <v>0</v>
      </c>
      <c r="EL102">
        <v>9</v>
      </c>
      <c r="EM102">
        <v>0</v>
      </c>
      <c r="EN102">
        <v>2</v>
      </c>
      <c r="EO102">
        <v>0</v>
      </c>
      <c r="ET102">
        <v>0</v>
      </c>
      <c r="EZ102">
        <v>1</v>
      </c>
      <c r="FB102">
        <v>1</v>
      </c>
      <c r="FC102" t="s">
        <v>620</v>
      </c>
      <c r="FD102">
        <v>12.25</v>
      </c>
      <c r="FE102">
        <v>0.25</v>
      </c>
      <c r="FF102">
        <v>12.5</v>
      </c>
      <c r="FG102">
        <v>12.25</v>
      </c>
      <c r="FH102">
        <v>0.25</v>
      </c>
      <c r="FI102">
        <v>12.5</v>
      </c>
      <c r="FK102" t="b">
        <v>1</v>
      </c>
      <c r="FL102" s="4">
        <v>45680.611157407409</v>
      </c>
      <c r="FM102" t="s">
        <v>204</v>
      </c>
      <c r="FN102" t="b">
        <v>1</v>
      </c>
      <c r="FO102" s="4">
        <v>45680.611226851855</v>
      </c>
      <c r="FP102" t="s">
        <v>204</v>
      </c>
      <c r="FQ102" s="4">
        <v>45680.611111111109</v>
      </c>
      <c r="FR102" t="s">
        <v>204</v>
      </c>
      <c r="FS102" s="4">
        <v>45666.612453703703</v>
      </c>
    </row>
    <row r="103" spans="1:175" x14ac:dyDescent="0.25">
      <c r="A103">
        <v>615129</v>
      </c>
      <c r="B103">
        <v>150129</v>
      </c>
      <c r="C103" t="s">
        <v>621</v>
      </c>
      <c r="D103">
        <v>15</v>
      </c>
      <c r="E103">
        <v>151</v>
      </c>
      <c r="F103">
        <v>15105</v>
      </c>
      <c r="G103" t="s">
        <v>622</v>
      </c>
      <c r="H103" t="s">
        <v>623</v>
      </c>
      <c r="I103" t="s">
        <v>204</v>
      </c>
      <c r="J103">
        <v>29478</v>
      </c>
      <c r="K103">
        <v>2024</v>
      </c>
      <c r="M103">
        <v>62</v>
      </c>
      <c r="N103" t="s">
        <v>200</v>
      </c>
      <c r="O103">
        <v>16</v>
      </c>
      <c r="P103">
        <v>0</v>
      </c>
      <c r="Q103">
        <v>35</v>
      </c>
      <c r="R103">
        <v>42</v>
      </c>
      <c r="S103">
        <v>52</v>
      </c>
      <c r="T103" t="s">
        <v>200</v>
      </c>
      <c r="U103">
        <v>21</v>
      </c>
      <c r="V103">
        <v>25</v>
      </c>
      <c r="Y103">
        <v>0</v>
      </c>
      <c r="AF103">
        <v>0</v>
      </c>
      <c r="AM103">
        <v>1</v>
      </c>
      <c r="AN103">
        <v>14</v>
      </c>
      <c r="AO103">
        <v>0</v>
      </c>
      <c r="AP103">
        <v>0</v>
      </c>
      <c r="AQ103">
        <v>0</v>
      </c>
      <c r="AR103">
        <v>0</v>
      </c>
      <c r="AS103">
        <v>0</v>
      </c>
      <c r="AT103">
        <v>0</v>
      </c>
      <c r="BA103">
        <v>1</v>
      </c>
      <c r="BB103">
        <v>18</v>
      </c>
      <c r="BC103">
        <v>0</v>
      </c>
      <c r="BD103">
        <v>0</v>
      </c>
      <c r="BE103">
        <v>0</v>
      </c>
      <c r="BF103">
        <v>0</v>
      </c>
      <c r="BG103">
        <v>0</v>
      </c>
      <c r="BH103">
        <v>0</v>
      </c>
      <c r="BO103">
        <v>1</v>
      </c>
      <c r="BP103">
        <v>16</v>
      </c>
      <c r="BQ103">
        <v>0</v>
      </c>
      <c r="BR103">
        <v>0</v>
      </c>
      <c r="BS103">
        <v>0</v>
      </c>
      <c r="BT103">
        <v>0</v>
      </c>
      <c r="BU103">
        <v>0</v>
      </c>
      <c r="BV103">
        <v>0</v>
      </c>
      <c r="CD103">
        <v>1</v>
      </c>
      <c r="CE103" t="s">
        <v>201</v>
      </c>
      <c r="CH103">
        <v>23</v>
      </c>
      <c r="CI103">
        <v>0</v>
      </c>
      <c r="CJ103">
        <v>0</v>
      </c>
      <c r="CK103">
        <v>8</v>
      </c>
      <c r="CL103">
        <v>15</v>
      </c>
      <c r="CM103">
        <v>0</v>
      </c>
      <c r="CN103">
        <v>0</v>
      </c>
      <c r="CO103">
        <v>0</v>
      </c>
      <c r="CP103">
        <v>0</v>
      </c>
      <c r="CQ103">
        <v>0</v>
      </c>
      <c r="CR103">
        <v>1</v>
      </c>
      <c r="DZ103">
        <v>0</v>
      </c>
      <c r="EA103">
        <v>0</v>
      </c>
      <c r="EB103">
        <v>0</v>
      </c>
      <c r="EC103">
        <v>0</v>
      </c>
      <c r="ED103">
        <v>0</v>
      </c>
      <c r="EE103">
        <v>0</v>
      </c>
      <c r="EF103">
        <v>0</v>
      </c>
      <c r="EG103">
        <v>0</v>
      </c>
      <c r="EH103">
        <v>0</v>
      </c>
      <c r="EI103">
        <v>0</v>
      </c>
      <c r="EJ103">
        <v>0</v>
      </c>
      <c r="EK103">
        <v>0</v>
      </c>
      <c r="EL103">
        <v>0</v>
      </c>
      <c r="EM103">
        <v>0</v>
      </c>
      <c r="EN103">
        <v>0</v>
      </c>
      <c r="EO103">
        <v>0</v>
      </c>
      <c r="ET103">
        <v>0</v>
      </c>
      <c r="EZ103">
        <v>0</v>
      </c>
      <c r="FB103">
        <v>0</v>
      </c>
      <c r="FC103" t="s">
        <v>287</v>
      </c>
      <c r="FD103">
        <v>12</v>
      </c>
      <c r="FE103">
        <v>0</v>
      </c>
      <c r="FF103">
        <v>12</v>
      </c>
      <c r="FG103">
        <v>12</v>
      </c>
      <c r="FH103">
        <v>0</v>
      </c>
      <c r="FI103">
        <v>12</v>
      </c>
      <c r="FK103" t="b">
        <v>1</v>
      </c>
      <c r="FL103" s="4">
        <v>45680.615960648145</v>
      </c>
      <c r="FM103" t="s">
        <v>204</v>
      </c>
      <c r="FN103" t="b">
        <v>1</v>
      </c>
      <c r="FO103" s="4">
        <v>45680.616215277776</v>
      </c>
      <c r="FP103" t="s">
        <v>204</v>
      </c>
      <c r="FQ103" s="4">
        <v>45680.615902777776</v>
      </c>
      <c r="FR103" t="s">
        <v>204</v>
      </c>
      <c r="FS103" s="4">
        <v>45680.612025462964</v>
      </c>
    </row>
    <row r="104" spans="1:175" x14ac:dyDescent="0.25">
      <c r="A104">
        <v>615459</v>
      </c>
      <c r="B104">
        <v>150680</v>
      </c>
      <c r="C104" t="s">
        <v>624</v>
      </c>
      <c r="D104">
        <v>15</v>
      </c>
      <c r="E104">
        <v>153</v>
      </c>
      <c r="F104">
        <v>15303</v>
      </c>
      <c r="G104" t="s">
        <v>345</v>
      </c>
      <c r="H104" t="s">
        <v>625</v>
      </c>
      <c r="I104" t="s">
        <v>204</v>
      </c>
      <c r="J104">
        <v>29478</v>
      </c>
      <c r="K104">
        <v>2024</v>
      </c>
      <c r="M104">
        <v>43</v>
      </c>
      <c r="N104">
        <v>44</v>
      </c>
      <c r="O104">
        <v>32</v>
      </c>
      <c r="P104">
        <v>1</v>
      </c>
      <c r="Q104">
        <v>57</v>
      </c>
      <c r="R104">
        <v>59</v>
      </c>
      <c r="S104">
        <v>173</v>
      </c>
      <c r="T104">
        <v>400</v>
      </c>
      <c r="U104">
        <v>44</v>
      </c>
      <c r="V104">
        <v>86</v>
      </c>
      <c r="Y104">
        <v>1</v>
      </c>
      <c r="Z104">
        <v>30</v>
      </c>
      <c r="AA104">
        <v>0</v>
      </c>
      <c r="AB104">
        <v>0</v>
      </c>
      <c r="AC104">
        <v>1</v>
      </c>
      <c r="AD104">
        <v>0</v>
      </c>
      <c r="AE104">
        <v>0</v>
      </c>
      <c r="AF104">
        <v>0</v>
      </c>
      <c r="AM104">
        <v>1</v>
      </c>
      <c r="AN104">
        <v>27</v>
      </c>
      <c r="AO104">
        <v>0</v>
      </c>
      <c r="AP104">
        <v>0</v>
      </c>
      <c r="AQ104">
        <v>1</v>
      </c>
      <c r="AR104">
        <v>0</v>
      </c>
      <c r="AS104">
        <v>0</v>
      </c>
      <c r="AT104">
        <v>0</v>
      </c>
      <c r="BA104">
        <v>1</v>
      </c>
      <c r="BB104">
        <v>31</v>
      </c>
      <c r="BC104">
        <v>0</v>
      </c>
      <c r="BD104">
        <v>0</v>
      </c>
      <c r="BE104">
        <v>0</v>
      </c>
      <c r="BF104">
        <v>0</v>
      </c>
      <c r="BG104">
        <v>0</v>
      </c>
      <c r="BH104">
        <v>2</v>
      </c>
      <c r="BI104">
        <v>0</v>
      </c>
      <c r="BJ104">
        <v>0</v>
      </c>
      <c r="BK104">
        <v>70</v>
      </c>
      <c r="BL104">
        <v>2</v>
      </c>
      <c r="BM104">
        <v>0</v>
      </c>
      <c r="BN104">
        <v>250</v>
      </c>
      <c r="BO104">
        <v>1</v>
      </c>
      <c r="BP104">
        <v>32</v>
      </c>
      <c r="BQ104">
        <v>0</v>
      </c>
      <c r="BR104">
        <v>0</v>
      </c>
      <c r="BS104">
        <v>0</v>
      </c>
      <c r="BT104">
        <v>0</v>
      </c>
      <c r="BU104">
        <v>0</v>
      </c>
      <c r="BV104">
        <v>0</v>
      </c>
      <c r="CC104" t="s">
        <v>230</v>
      </c>
      <c r="CE104" t="s">
        <v>231</v>
      </c>
      <c r="CF104" t="s">
        <v>440</v>
      </c>
      <c r="CG104">
        <v>2</v>
      </c>
      <c r="CH104">
        <v>48</v>
      </c>
      <c r="CI104">
        <v>0</v>
      </c>
      <c r="CJ104">
        <v>1</v>
      </c>
      <c r="CK104">
        <v>0</v>
      </c>
      <c r="CL104">
        <v>47</v>
      </c>
      <c r="CM104">
        <v>0</v>
      </c>
      <c r="CN104">
        <v>3</v>
      </c>
      <c r="CO104">
        <v>0</v>
      </c>
      <c r="CP104">
        <v>0</v>
      </c>
      <c r="CQ104">
        <v>8</v>
      </c>
      <c r="CR104">
        <v>1</v>
      </c>
      <c r="DZ104">
        <v>0</v>
      </c>
      <c r="EA104">
        <v>4</v>
      </c>
      <c r="EB104">
        <v>1</v>
      </c>
      <c r="EC104">
        <v>0</v>
      </c>
      <c r="ED104">
        <v>0</v>
      </c>
      <c r="EE104">
        <v>0</v>
      </c>
      <c r="EF104">
        <v>0</v>
      </c>
      <c r="EG104">
        <v>0</v>
      </c>
      <c r="EH104">
        <v>0</v>
      </c>
      <c r="EI104">
        <v>0</v>
      </c>
      <c r="EJ104">
        <v>4</v>
      </c>
      <c r="EK104">
        <v>0</v>
      </c>
      <c r="EL104">
        <v>14</v>
      </c>
      <c r="EM104">
        <v>2</v>
      </c>
      <c r="EN104">
        <v>22</v>
      </c>
      <c r="EO104">
        <v>0</v>
      </c>
      <c r="ET104">
        <v>0</v>
      </c>
      <c r="EY104">
        <v>1</v>
      </c>
      <c r="FA104">
        <v>0</v>
      </c>
      <c r="FC104" t="s">
        <v>287</v>
      </c>
      <c r="FD104">
        <v>30</v>
      </c>
      <c r="FE104">
        <v>0.5</v>
      </c>
      <c r="FF104">
        <v>30.5</v>
      </c>
      <c r="FG104">
        <v>30</v>
      </c>
      <c r="FH104">
        <v>1</v>
      </c>
      <c r="FI104">
        <v>31</v>
      </c>
      <c r="FK104" t="b">
        <v>1</v>
      </c>
      <c r="FL104" s="4">
        <v>45680.622858796298</v>
      </c>
      <c r="FM104" t="s">
        <v>204</v>
      </c>
      <c r="FN104" t="b">
        <v>1</v>
      </c>
      <c r="FO104" s="4">
        <v>45680.622939814813</v>
      </c>
      <c r="FP104" t="s">
        <v>204</v>
      </c>
      <c r="FQ104" s="4">
        <v>45680.622789351852</v>
      </c>
      <c r="FR104" t="s">
        <v>204</v>
      </c>
      <c r="FS104" s="4">
        <v>45680.617384259262</v>
      </c>
    </row>
    <row r="105" spans="1:175" x14ac:dyDescent="0.25">
      <c r="A105">
        <v>615442</v>
      </c>
      <c r="B105">
        <v>150442</v>
      </c>
      <c r="C105" t="s">
        <v>626</v>
      </c>
      <c r="D105">
        <v>15</v>
      </c>
      <c r="E105">
        <v>151</v>
      </c>
      <c r="F105">
        <v>15102</v>
      </c>
      <c r="G105" t="s">
        <v>244</v>
      </c>
      <c r="H105" t="s">
        <v>626</v>
      </c>
      <c r="I105" t="s">
        <v>627</v>
      </c>
      <c r="J105">
        <v>17207</v>
      </c>
      <c r="K105">
        <v>2024</v>
      </c>
      <c r="M105">
        <v>20</v>
      </c>
      <c r="N105">
        <v>20</v>
      </c>
      <c r="O105">
        <v>10</v>
      </c>
      <c r="P105">
        <v>2</v>
      </c>
      <c r="Q105">
        <v>14</v>
      </c>
      <c r="R105">
        <v>14</v>
      </c>
      <c r="S105">
        <v>0</v>
      </c>
      <c r="T105">
        <v>0</v>
      </c>
      <c r="U105">
        <v>12</v>
      </c>
      <c r="V105">
        <v>15</v>
      </c>
      <c r="W105" t="s">
        <v>201</v>
      </c>
      <c r="X105" t="s">
        <v>201</v>
      </c>
      <c r="Y105">
        <v>1</v>
      </c>
      <c r="Z105">
        <v>7</v>
      </c>
      <c r="AC105">
        <v>0</v>
      </c>
      <c r="AF105">
        <v>0</v>
      </c>
      <c r="AM105">
        <v>1</v>
      </c>
      <c r="AN105">
        <v>12</v>
      </c>
      <c r="AQ105">
        <v>0</v>
      </c>
      <c r="AT105">
        <v>0</v>
      </c>
      <c r="BA105">
        <v>0</v>
      </c>
      <c r="BH105">
        <v>0</v>
      </c>
      <c r="BO105">
        <v>1</v>
      </c>
      <c r="BP105">
        <v>6</v>
      </c>
      <c r="BS105">
        <v>0</v>
      </c>
      <c r="BV105">
        <v>0</v>
      </c>
      <c r="CC105" t="s">
        <v>202</v>
      </c>
      <c r="CE105" t="s">
        <v>201</v>
      </c>
      <c r="CH105">
        <v>19</v>
      </c>
      <c r="CI105">
        <v>2</v>
      </c>
      <c r="CJ105">
        <v>3</v>
      </c>
      <c r="CK105">
        <v>5</v>
      </c>
      <c r="CL105">
        <v>9</v>
      </c>
      <c r="CM105">
        <v>0</v>
      </c>
      <c r="CN105">
        <v>0</v>
      </c>
      <c r="CO105">
        <v>1</v>
      </c>
      <c r="CP105">
        <v>0</v>
      </c>
      <c r="CQ105">
        <v>0</v>
      </c>
      <c r="CS105" t="s">
        <v>568</v>
      </c>
      <c r="DZ105">
        <v>1</v>
      </c>
      <c r="EA105">
        <v>0</v>
      </c>
      <c r="EB105">
        <v>0</v>
      </c>
      <c r="EC105">
        <v>0</v>
      </c>
      <c r="ED105">
        <v>0</v>
      </c>
      <c r="EE105">
        <v>0</v>
      </c>
      <c r="EF105">
        <v>0</v>
      </c>
      <c r="EG105">
        <v>0</v>
      </c>
      <c r="EH105">
        <v>0</v>
      </c>
      <c r="EI105">
        <v>0</v>
      </c>
      <c r="EJ105">
        <v>0</v>
      </c>
      <c r="EK105">
        <v>0</v>
      </c>
      <c r="EL105">
        <v>1</v>
      </c>
      <c r="EM105">
        <v>1</v>
      </c>
      <c r="EN105">
        <v>0</v>
      </c>
      <c r="EO105">
        <v>0</v>
      </c>
      <c r="ET105">
        <v>0</v>
      </c>
      <c r="EY105">
        <v>0</v>
      </c>
      <c r="FA105">
        <v>1</v>
      </c>
      <c r="FC105" t="s">
        <v>628</v>
      </c>
      <c r="FD105">
        <v>6.25</v>
      </c>
      <c r="FE105">
        <v>0</v>
      </c>
      <c r="FF105">
        <v>6.25</v>
      </c>
      <c r="FG105">
        <v>6.25</v>
      </c>
      <c r="FH105">
        <v>0</v>
      </c>
      <c r="FI105">
        <v>6.25</v>
      </c>
      <c r="FK105" t="b">
        <v>1</v>
      </c>
      <c r="FL105" s="4">
        <v>45665.54587962963</v>
      </c>
      <c r="FM105" t="s">
        <v>627</v>
      </c>
      <c r="FN105" t="b">
        <v>1</v>
      </c>
      <c r="FO105" s="4">
        <v>45680.626145833332</v>
      </c>
      <c r="FP105" t="s">
        <v>204</v>
      </c>
      <c r="FQ105" s="4">
        <v>45680.626030092593</v>
      </c>
      <c r="FR105" t="s">
        <v>204</v>
      </c>
      <c r="FS105" s="4">
        <v>45665.517569444448</v>
      </c>
    </row>
    <row r="106" spans="1:175" x14ac:dyDescent="0.25">
      <c r="A106">
        <v>615097</v>
      </c>
      <c r="B106">
        <v>150097</v>
      </c>
      <c r="C106" t="s">
        <v>629</v>
      </c>
      <c r="D106">
        <v>15</v>
      </c>
      <c r="E106">
        <v>151</v>
      </c>
      <c r="F106">
        <v>15103</v>
      </c>
      <c r="G106" t="s">
        <v>630</v>
      </c>
      <c r="H106" t="s">
        <v>629</v>
      </c>
      <c r="I106" t="s">
        <v>631</v>
      </c>
      <c r="J106">
        <v>25071</v>
      </c>
      <c r="K106">
        <v>2024</v>
      </c>
      <c r="L106">
        <v>615636</v>
      </c>
      <c r="M106">
        <v>69</v>
      </c>
      <c r="N106" t="s">
        <v>0</v>
      </c>
      <c r="O106">
        <v>70</v>
      </c>
      <c r="P106">
        <v>25</v>
      </c>
      <c r="Q106">
        <v>16</v>
      </c>
      <c r="R106">
        <v>66</v>
      </c>
      <c r="S106">
        <v>178</v>
      </c>
      <c r="T106">
        <v>40</v>
      </c>
      <c r="U106">
        <v>16</v>
      </c>
      <c r="V106">
        <v>61</v>
      </c>
      <c r="W106" t="s">
        <v>231</v>
      </c>
      <c r="Y106">
        <v>2</v>
      </c>
      <c r="Z106">
        <v>23</v>
      </c>
      <c r="AA106">
        <v>37</v>
      </c>
      <c r="AB106">
        <v>0</v>
      </c>
      <c r="AC106">
        <v>0</v>
      </c>
      <c r="AD106">
        <v>31</v>
      </c>
      <c r="AE106">
        <v>0</v>
      </c>
      <c r="AF106">
        <v>0</v>
      </c>
      <c r="AM106">
        <v>2</v>
      </c>
      <c r="AN106">
        <v>50</v>
      </c>
      <c r="AO106">
        <v>0</v>
      </c>
      <c r="AP106">
        <v>0</v>
      </c>
      <c r="AQ106">
        <v>24</v>
      </c>
      <c r="AR106">
        <v>0</v>
      </c>
      <c r="AS106">
        <v>0</v>
      </c>
      <c r="AT106">
        <v>0</v>
      </c>
      <c r="BA106">
        <v>2</v>
      </c>
      <c r="BB106">
        <v>52</v>
      </c>
      <c r="BC106">
        <v>0</v>
      </c>
      <c r="BD106">
        <v>0</v>
      </c>
      <c r="BE106">
        <v>20</v>
      </c>
      <c r="BF106">
        <v>0</v>
      </c>
      <c r="BG106">
        <v>0</v>
      </c>
      <c r="BH106">
        <v>0</v>
      </c>
      <c r="BO106">
        <v>2</v>
      </c>
      <c r="BP106">
        <v>39</v>
      </c>
      <c r="BQ106">
        <v>0</v>
      </c>
      <c r="BR106">
        <v>0</v>
      </c>
      <c r="BS106">
        <v>4</v>
      </c>
      <c r="BT106">
        <v>0</v>
      </c>
      <c r="BU106">
        <v>0</v>
      </c>
      <c r="BV106">
        <v>0</v>
      </c>
      <c r="CC106" t="s">
        <v>202</v>
      </c>
      <c r="CE106" t="s">
        <v>201</v>
      </c>
      <c r="CH106">
        <v>105</v>
      </c>
      <c r="CI106">
        <v>30</v>
      </c>
      <c r="CJ106">
        <v>6</v>
      </c>
      <c r="CK106">
        <v>44</v>
      </c>
      <c r="CL106">
        <v>25</v>
      </c>
      <c r="CM106">
        <v>18</v>
      </c>
      <c r="CN106">
        <v>3</v>
      </c>
      <c r="CO106">
        <v>13</v>
      </c>
      <c r="CP106">
        <v>0</v>
      </c>
      <c r="CQ106">
        <v>0</v>
      </c>
      <c r="CS106" t="s">
        <v>632</v>
      </c>
      <c r="CT106" t="s">
        <v>633</v>
      </c>
      <c r="CU106" t="s">
        <v>271</v>
      </c>
      <c r="CW106" t="s">
        <v>237</v>
      </c>
      <c r="CX106" t="s">
        <v>634</v>
      </c>
      <c r="CY106" t="s">
        <v>392</v>
      </c>
      <c r="CZ106" t="s">
        <v>275</v>
      </c>
      <c r="DZ106">
        <v>7</v>
      </c>
      <c r="EA106">
        <v>3</v>
      </c>
      <c r="EB106">
        <v>0</v>
      </c>
      <c r="EC106">
        <v>0</v>
      </c>
      <c r="ED106">
        <v>5</v>
      </c>
      <c r="EE106">
        <v>1</v>
      </c>
      <c r="EF106">
        <v>4</v>
      </c>
      <c r="EG106">
        <v>0</v>
      </c>
      <c r="EH106">
        <v>0</v>
      </c>
      <c r="EI106">
        <v>0</v>
      </c>
      <c r="EJ106">
        <v>0</v>
      </c>
      <c r="EK106">
        <v>0</v>
      </c>
      <c r="EL106">
        <v>1</v>
      </c>
      <c r="EM106">
        <v>2</v>
      </c>
      <c r="EN106">
        <v>0</v>
      </c>
      <c r="EO106">
        <v>0</v>
      </c>
      <c r="ET106">
        <v>0</v>
      </c>
      <c r="EY106">
        <v>1</v>
      </c>
      <c r="FA106">
        <v>3</v>
      </c>
      <c r="FC106" t="s">
        <v>287</v>
      </c>
      <c r="FD106">
        <v>50.25</v>
      </c>
      <c r="FE106">
        <v>19.75</v>
      </c>
      <c r="FF106">
        <v>70</v>
      </c>
      <c r="FG106">
        <v>50.25</v>
      </c>
      <c r="FH106">
        <v>19.75</v>
      </c>
      <c r="FI106">
        <v>70</v>
      </c>
      <c r="FK106" t="b">
        <v>1</v>
      </c>
      <c r="FL106" s="4">
        <v>45680.627824074072</v>
      </c>
      <c r="FM106" t="s">
        <v>204</v>
      </c>
      <c r="FN106" t="b">
        <v>1</v>
      </c>
      <c r="FO106" s="4">
        <v>45680.627881944441</v>
      </c>
      <c r="FP106" t="s">
        <v>204</v>
      </c>
      <c r="FQ106" s="4">
        <v>45680.627662037034</v>
      </c>
      <c r="FR106" t="s">
        <v>204</v>
      </c>
      <c r="FS106" s="4">
        <v>45678.457789351851</v>
      </c>
    </row>
    <row r="107" spans="1:175" x14ac:dyDescent="0.25">
      <c r="A107">
        <v>615144</v>
      </c>
      <c r="B107">
        <v>150144</v>
      </c>
      <c r="C107" t="s">
        <v>635</v>
      </c>
      <c r="D107">
        <v>15</v>
      </c>
      <c r="E107">
        <v>151</v>
      </c>
      <c r="F107">
        <v>15105</v>
      </c>
      <c r="G107" t="s">
        <v>636</v>
      </c>
      <c r="H107" t="s">
        <v>635</v>
      </c>
      <c r="I107" t="s">
        <v>637</v>
      </c>
      <c r="J107">
        <v>9878</v>
      </c>
      <c r="K107">
        <v>2024</v>
      </c>
      <c r="M107" t="s">
        <v>380</v>
      </c>
      <c r="O107">
        <v>10</v>
      </c>
      <c r="P107">
        <v>0</v>
      </c>
      <c r="Q107">
        <v>23</v>
      </c>
      <c r="R107">
        <v>42</v>
      </c>
      <c r="S107">
        <v>53</v>
      </c>
      <c r="T107">
        <v>0</v>
      </c>
      <c r="U107">
        <v>16</v>
      </c>
      <c r="V107">
        <v>18</v>
      </c>
      <c r="Y107">
        <v>1</v>
      </c>
      <c r="Z107">
        <v>8</v>
      </c>
      <c r="AA107">
        <v>0</v>
      </c>
      <c r="AB107">
        <v>0</v>
      </c>
      <c r="AC107">
        <v>0</v>
      </c>
      <c r="AD107">
        <v>0</v>
      </c>
      <c r="AE107">
        <v>0</v>
      </c>
      <c r="AF107">
        <v>0</v>
      </c>
      <c r="AM107">
        <v>1</v>
      </c>
      <c r="AN107">
        <v>9</v>
      </c>
      <c r="AO107">
        <v>0</v>
      </c>
      <c r="AP107">
        <v>0</v>
      </c>
      <c r="AQ107">
        <v>0</v>
      </c>
      <c r="AR107">
        <v>0</v>
      </c>
      <c r="AS107">
        <v>0</v>
      </c>
      <c r="AT107">
        <v>0</v>
      </c>
      <c r="BA107">
        <v>0</v>
      </c>
      <c r="BH107">
        <v>0</v>
      </c>
      <c r="BO107">
        <v>1</v>
      </c>
      <c r="BP107">
        <v>10</v>
      </c>
      <c r="BQ107">
        <v>0</v>
      </c>
      <c r="BR107">
        <v>0</v>
      </c>
      <c r="BS107">
        <v>0</v>
      </c>
      <c r="BT107">
        <v>0</v>
      </c>
      <c r="BU107">
        <v>0</v>
      </c>
      <c r="BV107">
        <v>0</v>
      </c>
      <c r="CD107">
        <v>1</v>
      </c>
      <c r="CE107" t="s">
        <v>201</v>
      </c>
      <c r="CH107">
        <v>10</v>
      </c>
      <c r="CI107">
        <v>0</v>
      </c>
      <c r="CJ107">
        <v>0</v>
      </c>
      <c r="CK107">
        <v>1</v>
      </c>
      <c r="CL107">
        <v>9</v>
      </c>
      <c r="CM107">
        <v>0</v>
      </c>
      <c r="CN107">
        <v>1</v>
      </c>
      <c r="CO107">
        <v>0</v>
      </c>
      <c r="CP107">
        <v>0</v>
      </c>
      <c r="CQ107">
        <v>0</v>
      </c>
      <c r="CS107" t="s">
        <v>360</v>
      </c>
      <c r="CT107" t="s">
        <v>638</v>
      </c>
      <c r="CU107" t="s">
        <v>272</v>
      </c>
      <c r="CV107" t="s">
        <v>639</v>
      </c>
      <c r="CW107" t="s">
        <v>237</v>
      </c>
      <c r="CY107" t="s">
        <v>363</v>
      </c>
      <c r="CZ107" t="s">
        <v>202</v>
      </c>
      <c r="DA107" t="s">
        <v>640</v>
      </c>
      <c r="DB107" t="s">
        <v>641</v>
      </c>
      <c r="DC107" t="s">
        <v>272</v>
      </c>
      <c r="DD107" t="s">
        <v>642</v>
      </c>
      <c r="DE107" t="s">
        <v>237</v>
      </c>
      <c r="DG107" t="s">
        <v>643</v>
      </c>
      <c r="DH107" t="s">
        <v>275</v>
      </c>
      <c r="DI107" t="s">
        <v>644</v>
      </c>
      <c r="DJ107" t="s">
        <v>645</v>
      </c>
      <c r="DK107" t="s">
        <v>449</v>
      </c>
      <c r="DL107" t="s">
        <v>646</v>
      </c>
      <c r="DM107" t="s">
        <v>272</v>
      </c>
      <c r="DN107" t="s">
        <v>647</v>
      </c>
      <c r="DO107" t="s">
        <v>313</v>
      </c>
      <c r="DP107" t="s">
        <v>275</v>
      </c>
      <c r="DZ107">
        <v>2</v>
      </c>
      <c r="EA107">
        <v>0</v>
      </c>
      <c r="EB107">
        <v>0</v>
      </c>
      <c r="EC107">
        <v>0</v>
      </c>
      <c r="ED107">
        <v>0</v>
      </c>
      <c r="EE107">
        <v>0</v>
      </c>
      <c r="EF107">
        <v>0</v>
      </c>
      <c r="EG107">
        <v>0</v>
      </c>
      <c r="EH107">
        <v>0</v>
      </c>
      <c r="EI107">
        <v>0</v>
      </c>
      <c r="EJ107">
        <v>0</v>
      </c>
      <c r="EK107">
        <v>0</v>
      </c>
      <c r="EL107">
        <v>0</v>
      </c>
      <c r="EM107">
        <v>0</v>
      </c>
      <c r="EN107">
        <v>0</v>
      </c>
      <c r="EO107">
        <v>0</v>
      </c>
      <c r="ET107">
        <v>0</v>
      </c>
      <c r="EY107">
        <v>0</v>
      </c>
      <c r="FA107">
        <v>0</v>
      </c>
      <c r="FC107" t="s">
        <v>287</v>
      </c>
      <c r="FD107">
        <v>6.75</v>
      </c>
      <c r="FE107">
        <v>0</v>
      </c>
      <c r="FF107">
        <v>6.75</v>
      </c>
      <c r="FG107">
        <v>6.75</v>
      </c>
      <c r="FH107">
        <v>0</v>
      </c>
      <c r="FI107">
        <v>6.75</v>
      </c>
      <c r="FK107" t="b">
        <v>1</v>
      </c>
      <c r="FL107" s="4">
        <v>45671.694224537037</v>
      </c>
      <c r="FM107" t="s">
        <v>637</v>
      </c>
      <c r="FN107" t="b">
        <v>1</v>
      </c>
      <c r="FO107" s="4">
        <v>45680.629606481481</v>
      </c>
      <c r="FP107" t="s">
        <v>204</v>
      </c>
      <c r="FQ107" s="4">
        <v>45680.629537037035</v>
      </c>
      <c r="FR107" t="s">
        <v>204</v>
      </c>
      <c r="FS107" s="4">
        <v>45671.687106481484</v>
      </c>
    </row>
    <row r="108" spans="1:175" ht="409.5" x14ac:dyDescent="0.25">
      <c r="A108">
        <v>615124</v>
      </c>
      <c r="B108">
        <v>150124</v>
      </c>
      <c r="C108" t="s">
        <v>648</v>
      </c>
      <c r="D108">
        <v>15</v>
      </c>
      <c r="E108">
        <v>151</v>
      </c>
      <c r="F108">
        <v>15105</v>
      </c>
      <c r="G108" t="s">
        <v>513</v>
      </c>
      <c r="H108" t="s">
        <v>648</v>
      </c>
      <c r="I108" t="s">
        <v>649</v>
      </c>
      <c r="J108">
        <v>11999</v>
      </c>
      <c r="K108">
        <v>2024</v>
      </c>
      <c r="M108">
        <v>41</v>
      </c>
      <c r="N108" t="s">
        <v>200</v>
      </c>
      <c r="O108">
        <v>11</v>
      </c>
      <c r="P108">
        <v>0</v>
      </c>
      <c r="Q108">
        <v>25</v>
      </c>
      <c r="R108">
        <v>27</v>
      </c>
      <c r="S108">
        <v>58</v>
      </c>
      <c r="T108">
        <v>200</v>
      </c>
      <c r="U108">
        <v>15</v>
      </c>
      <c r="V108">
        <v>124</v>
      </c>
      <c r="W108" t="s">
        <v>201</v>
      </c>
      <c r="X108" t="s">
        <v>201</v>
      </c>
      <c r="Y108">
        <v>0</v>
      </c>
      <c r="AF108">
        <v>0</v>
      </c>
      <c r="AM108">
        <v>1</v>
      </c>
      <c r="AN108">
        <v>12</v>
      </c>
      <c r="AQ108">
        <v>0</v>
      </c>
      <c r="AT108">
        <v>0</v>
      </c>
      <c r="BA108">
        <v>1</v>
      </c>
      <c r="BB108">
        <v>12</v>
      </c>
      <c r="BE108">
        <v>0</v>
      </c>
      <c r="BH108">
        <v>0</v>
      </c>
      <c r="BO108">
        <v>1</v>
      </c>
      <c r="BP108">
        <v>11</v>
      </c>
      <c r="BS108">
        <v>0</v>
      </c>
      <c r="BV108">
        <v>0</v>
      </c>
      <c r="CC108" t="s">
        <v>254</v>
      </c>
      <c r="CE108" t="s">
        <v>201</v>
      </c>
      <c r="CH108">
        <v>17</v>
      </c>
      <c r="CI108">
        <v>0</v>
      </c>
      <c r="CJ108">
        <v>0</v>
      </c>
      <c r="CK108">
        <v>7</v>
      </c>
      <c r="CL108">
        <v>10</v>
      </c>
      <c r="CM108">
        <v>0</v>
      </c>
      <c r="CN108">
        <v>1</v>
      </c>
      <c r="CO108">
        <v>0</v>
      </c>
      <c r="CP108">
        <v>0</v>
      </c>
      <c r="CQ108">
        <v>0</v>
      </c>
      <c r="CR108">
        <v>1</v>
      </c>
      <c r="DZ108">
        <v>1</v>
      </c>
      <c r="EA108">
        <v>0</v>
      </c>
      <c r="EB108">
        <v>0</v>
      </c>
      <c r="EC108">
        <v>0</v>
      </c>
      <c r="ED108">
        <v>0</v>
      </c>
      <c r="EE108">
        <v>0</v>
      </c>
      <c r="EF108">
        <v>0</v>
      </c>
      <c r="EG108">
        <v>0</v>
      </c>
      <c r="EH108">
        <v>0</v>
      </c>
      <c r="EI108">
        <v>0</v>
      </c>
      <c r="EJ108">
        <v>1</v>
      </c>
      <c r="EK108">
        <v>0</v>
      </c>
      <c r="EL108">
        <v>2</v>
      </c>
      <c r="EM108">
        <v>0</v>
      </c>
      <c r="EN108">
        <v>4</v>
      </c>
      <c r="EO108">
        <v>0</v>
      </c>
      <c r="ET108">
        <v>0</v>
      </c>
      <c r="EY108">
        <v>0</v>
      </c>
      <c r="FA108">
        <v>0</v>
      </c>
      <c r="FC108" s="5" t="s">
        <v>650</v>
      </c>
      <c r="FD108">
        <v>8.75</v>
      </c>
      <c r="FE108">
        <v>0</v>
      </c>
      <c r="FF108">
        <v>8.75</v>
      </c>
      <c r="FG108">
        <v>8.75</v>
      </c>
      <c r="FH108">
        <v>0</v>
      </c>
      <c r="FI108">
        <v>8.75</v>
      </c>
      <c r="FK108" t="b">
        <v>1</v>
      </c>
      <c r="FL108" s="4">
        <v>45663.826168981483</v>
      </c>
      <c r="FM108" t="s">
        <v>649</v>
      </c>
      <c r="FN108" t="b">
        <v>1</v>
      </c>
      <c r="FO108" s="4">
        <v>45680.630902777775</v>
      </c>
      <c r="FP108" t="s">
        <v>204</v>
      </c>
      <c r="FQ108" s="4">
        <v>45680.63077546296</v>
      </c>
      <c r="FR108" t="s">
        <v>204</v>
      </c>
      <c r="FS108" s="4">
        <v>45663.810601851852</v>
      </c>
    </row>
    <row r="109" spans="1:175" x14ac:dyDescent="0.25">
      <c r="A109">
        <v>615132</v>
      </c>
      <c r="B109">
        <v>150132</v>
      </c>
      <c r="C109" t="s">
        <v>651</v>
      </c>
      <c r="D109">
        <v>15</v>
      </c>
      <c r="E109">
        <v>151</v>
      </c>
      <c r="F109">
        <v>15105</v>
      </c>
      <c r="G109" t="s">
        <v>549</v>
      </c>
      <c r="H109" t="s">
        <v>651</v>
      </c>
      <c r="I109" t="s">
        <v>652</v>
      </c>
      <c r="J109">
        <v>3457</v>
      </c>
      <c r="K109">
        <v>2024</v>
      </c>
      <c r="M109">
        <v>42</v>
      </c>
      <c r="N109" t="s">
        <v>0</v>
      </c>
      <c r="O109">
        <v>23</v>
      </c>
      <c r="P109">
        <v>2</v>
      </c>
      <c r="Q109">
        <v>35</v>
      </c>
      <c r="R109">
        <v>40</v>
      </c>
      <c r="S109">
        <v>298</v>
      </c>
      <c r="T109" t="s">
        <v>0</v>
      </c>
      <c r="U109">
        <v>30</v>
      </c>
      <c r="V109">
        <v>72</v>
      </c>
      <c r="Y109">
        <v>1</v>
      </c>
      <c r="Z109">
        <v>19</v>
      </c>
      <c r="AA109">
        <v>0</v>
      </c>
      <c r="AB109">
        <v>0</v>
      </c>
      <c r="AC109">
        <v>0</v>
      </c>
      <c r="AD109">
        <v>0</v>
      </c>
      <c r="AE109">
        <v>0</v>
      </c>
      <c r="AF109">
        <v>0</v>
      </c>
      <c r="AM109">
        <v>1</v>
      </c>
      <c r="AN109">
        <v>23</v>
      </c>
      <c r="AO109">
        <v>0</v>
      </c>
      <c r="AP109">
        <v>0</v>
      </c>
      <c r="AQ109">
        <v>1</v>
      </c>
      <c r="AR109">
        <v>0</v>
      </c>
      <c r="AS109">
        <v>0</v>
      </c>
      <c r="AT109">
        <v>0</v>
      </c>
      <c r="BA109">
        <v>1</v>
      </c>
      <c r="BB109">
        <v>43</v>
      </c>
      <c r="BC109">
        <v>0</v>
      </c>
      <c r="BD109">
        <v>0</v>
      </c>
      <c r="BE109">
        <v>1</v>
      </c>
      <c r="BF109">
        <v>0</v>
      </c>
      <c r="BG109">
        <v>0</v>
      </c>
      <c r="BH109">
        <v>0</v>
      </c>
      <c r="BO109">
        <v>1</v>
      </c>
      <c r="BP109">
        <v>24</v>
      </c>
      <c r="BQ109">
        <v>0</v>
      </c>
      <c r="BR109">
        <v>0</v>
      </c>
      <c r="BS109">
        <v>0</v>
      </c>
      <c r="BT109">
        <v>0</v>
      </c>
      <c r="BU109">
        <v>0</v>
      </c>
      <c r="BV109">
        <v>0</v>
      </c>
      <c r="CD109">
        <v>1</v>
      </c>
      <c r="CE109" t="s">
        <v>201</v>
      </c>
      <c r="CH109">
        <v>26</v>
      </c>
      <c r="CI109">
        <v>0</v>
      </c>
      <c r="CJ109">
        <v>0</v>
      </c>
      <c r="CK109">
        <v>3</v>
      </c>
      <c r="CL109">
        <v>23</v>
      </c>
      <c r="CM109">
        <v>0</v>
      </c>
      <c r="CN109">
        <v>2</v>
      </c>
      <c r="CO109">
        <v>0</v>
      </c>
      <c r="CP109">
        <v>0</v>
      </c>
      <c r="CQ109">
        <v>0</v>
      </c>
      <c r="CS109" t="s">
        <v>653</v>
      </c>
      <c r="CT109" t="s">
        <v>654</v>
      </c>
      <c r="CV109" t="s">
        <v>655</v>
      </c>
      <c r="CW109" t="s">
        <v>237</v>
      </c>
      <c r="CY109" t="s">
        <v>313</v>
      </c>
      <c r="CZ109" t="s">
        <v>275</v>
      </c>
      <c r="DZ109">
        <v>2</v>
      </c>
      <c r="EA109">
        <v>2</v>
      </c>
      <c r="EB109">
        <v>0</v>
      </c>
      <c r="EC109">
        <v>2</v>
      </c>
      <c r="ED109">
        <v>2</v>
      </c>
      <c r="EE109">
        <v>0</v>
      </c>
      <c r="EF109">
        <v>0</v>
      </c>
      <c r="EG109">
        <v>0</v>
      </c>
      <c r="EH109">
        <v>0</v>
      </c>
      <c r="EI109">
        <v>0</v>
      </c>
      <c r="EJ109">
        <v>0</v>
      </c>
      <c r="EK109">
        <v>0</v>
      </c>
      <c r="EL109">
        <v>3</v>
      </c>
      <c r="EM109">
        <v>1</v>
      </c>
      <c r="EN109">
        <v>3</v>
      </c>
      <c r="EO109">
        <v>0</v>
      </c>
      <c r="ET109">
        <v>0</v>
      </c>
      <c r="EZ109">
        <v>0</v>
      </c>
      <c r="FB109" t="s">
        <v>193</v>
      </c>
      <c r="FC109" t="s">
        <v>252</v>
      </c>
      <c r="FD109">
        <v>27.25</v>
      </c>
      <c r="FE109">
        <v>0.5</v>
      </c>
      <c r="FF109">
        <v>27.75</v>
      </c>
      <c r="FG109">
        <v>27.25</v>
      </c>
      <c r="FH109">
        <v>0.5</v>
      </c>
      <c r="FI109">
        <v>27.75</v>
      </c>
      <c r="FK109" t="b">
        <v>1</v>
      </c>
      <c r="FL109" s="4">
        <v>45678.678194444445</v>
      </c>
      <c r="FM109" t="s">
        <v>652</v>
      </c>
      <c r="FN109" t="b">
        <v>1</v>
      </c>
      <c r="FO109" s="4">
        <v>45680.631944444445</v>
      </c>
      <c r="FP109" t="s">
        <v>204</v>
      </c>
      <c r="FQ109" s="4">
        <v>45680.631886574076</v>
      </c>
      <c r="FR109" t="s">
        <v>204</v>
      </c>
      <c r="FS109" s="4">
        <v>45678.6643287037</v>
      </c>
    </row>
    <row r="110" spans="1:175" x14ac:dyDescent="0.25">
      <c r="A110">
        <v>615194</v>
      </c>
      <c r="B110">
        <v>150194</v>
      </c>
      <c r="C110" t="s">
        <v>656</v>
      </c>
      <c r="D110">
        <v>15</v>
      </c>
      <c r="E110">
        <v>151</v>
      </c>
      <c r="F110">
        <v>15107</v>
      </c>
      <c r="G110" t="s">
        <v>407</v>
      </c>
      <c r="H110" t="s">
        <v>656</v>
      </c>
      <c r="I110" t="s">
        <v>423</v>
      </c>
      <c r="J110">
        <v>11182</v>
      </c>
      <c r="K110">
        <v>2024</v>
      </c>
      <c r="M110">
        <v>19</v>
      </c>
      <c r="N110">
        <v>0</v>
      </c>
      <c r="O110">
        <v>0</v>
      </c>
      <c r="P110">
        <v>0</v>
      </c>
      <c r="Q110">
        <v>0</v>
      </c>
      <c r="R110">
        <v>0</v>
      </c>
      <c r="S110">
        <v>0</v>
      </c>
      <c r="T110">
        <v>0</v>
      </c>
      <c r="U110">
        <v>0</v>
      </c>
      <c r="V110">
        <v>0</v>
      </c>
      <c r="W110" t="s">
        <v>201</v>
      </c>
      <c r="X110" t="s">
        <v>201</v>
      </c>
      <c r="Y110">
        <v>0</v>
      </c>
      <c r="AF110">
        <v>0</v>
      </c>
      <c r="AM110">
        <v>0</v>
      </c>
      <c r="AT110">
        <v>0</v>
      </c>
      <c r="BA110">
        <v>0</v>
      </c>
      <c r="BH110">
        <v>0</v>
      </c>
      <c r="BO110">
        <v>0</v>
      </c>
      <c r="BV110">
        <v>0</v>
      </c>
      <c r="CC110" t="s">
        <v>202</v>
      </c>
      <c r="CE110" t="s">
        <v>201</v>
      </c>
      <c r="CH110">
        <v>0</v>
      </c>
      <c r="CI110">
        <v>0</v>
      </c>
      <c r="CJ110">
        <v>0</v>
      </c>
      <c r="CK110">
        <v>0</v>
      </c>
      <c r="CL110">
        <v>0</v>
      </c>
      <c r="CM110">
        <v>0</v>
      </c>
      <c r="CN110">
        <v>0</v>
      </c>
      <c r="CO110">
        <v>0</v>
      </c>
      <c r="CP110">
        <v>0</v>
      </c>
      <c r="CQ110">
        <v>0</v>
      </c>
      <c r="CR110">
        <v>1</v>
      </c>
      <c r="DZ110">
        <v>0</v>
      </c>
      <c r="EA110">
        <v>0</v>
      </c>
      <c r="EB110">
        <v>0</v>
      </c>
      <c r="EC110">
        <v>0</v>
      </c>
      <c r="ED110">
        <v>0</v>
      </c>
      <c r="EE110">
        <v>0</v>
      </c>
      <c r="EF110">
        <v>0</v>
      </c>
      <c r="EG110">
        <v>0</v>
      </c>
      <c r="EH110">
        <v>0</v>
      </c>
      <c r="EI110">
        <v>0</v>
      </c>
      <c r="EJ110">
        <v>0</v>
      </c>
      <c r="EK110">
        <v>0</v>
      </c>
      <c r="EL110">
        <v>0</v>
      </c>
      <c r="EM110">
        <v>0</v>
      </c>
      <c r="EN110">
        <v>0</v>
      </c>
      <c r="EO110">
        <v>0</v>
      </c>
      <c r="ET110">
        <v>0</v>
      </c>
      <c r="EY110">
        <v>0</v>
      </c>
      <c r="FA110">
        <v>0</v>
      </c>
      <c r="FC110" t="s">
        <v>657</v>
      </c>
      <c r="FD110">
        <v>0</v>
      </c>
      <c r="FE110">
        <v>0</v>
      </c>
      <c r="FF110">
        <v>0</v>
      </c>
      <c r="FG110">
        <v>0</v>
      </c>
      <c r="FH110">
        <v>0</v>
      </c>
      <c r="FI110">
        <v>0</v>
      </c>
      <c r="FK110" t="b">
        <v>1</v>
      </c>
      <c r="FL110" s="4">
        <v>45680.635358796295</v>
      </c>
      <c r="FM110" t="s">
        <v>204</v>
      </c>
      <c r="FN110" t="b">
        <v>1</v>
      </c>
      <c r="FO110" s="4">
        <v>45680.635416666664</v>
      </c>
      <c r="FP110" t="s">
        <v>204</v>
      </c>
      <c r="FQ110" s="4">
        <v>45680.635069444441</v>
      </c>
      <c r="FR110" t="s">
        <v>204</v>
      </c>
      <c r="FS110" s="4">
        <v>45671.73133101852</v>
      </c>
    </row>
    <row r="111" spans="1:175" x14ac:dyDescent="0.25">
      <c r="A111">
        <v>615215</v>
      </c>
      <c r="B111">
        <v>150215</v>
      </c>
      <c r="C111" t="s">
        <v>658</v>
      </c>
      <c r="D111">
        <v>15</v>
      </c>
      <c r="E111">
        <v>151</v>
      </c>
      <c r="F111">
        <v>15109</v>
      </c>
      <c r="G111" t="s">
        <v>498</v>
      </c>
      <c r="H111" t="s">
        <v>659</v>
      </c>
      <c r="I111" t="s">
        <v>660</v>
      </c>
      <c r="J111">
        <v>3725</v>
      </c>
      <c r="K111">
        <v>2024</v>
      </c>
      <c r="M111">
        <v>21</v>
      </c>
      <c r="N111" t="s">
        <v>200</v>
      </c>
      <c r="O111">
        <v>19</v>
      </c>
      <c r="P111">
        <v>2</v>
      </c>
      <c r="Q111">
        <v>37</v>
      </c>
      <c r="R111">
        <v>51</v>
      </c>
      <c r="S111">
        <v>107</v>
      </c>
      <c r="T111">
        <v>0</v>
      </c>
      <c r="U111">
        <v>48</v>
      </c>
      <c r="V111">
        <v>64</v>
      </c>
      <c r="Y111">
        <v>1</v>
      </c>
      <c r="Z111">
        <v>22</v>
      </c>
      <c r="AA111">
        <v>0</v>
      </c>
      <c r="AB111">
        <v>0</v>
      </c>
      <c r="AC111">
        <v>0</v>
      </c>
      <c r="AD111">
        <v>0</v>
      </c>
      <c r="AE111">
        <v>0</v>
      </c>
      <c r="AF111">
        <v>0</v>
      </c>
      <c r="AM111">
        <v>0</v>
      </c>
      <c r="AT111">
        <v>0</v>
      </c>
      <c r="BA111">
        <v>1</v>
      </c>
      <c r="BB111">
        <v>26</v>
      </c>
      <c r="BC111">
        <v>0</v>
      </c>
      <c r="BD111">
        <v>0</v>
      </c>
      <c r="BE111">
        <v>4</v>
      </c>
      <c r="BF111">
        <v>0</v>
      </c>
      <c r="BG111">
        <v>0</v>
      </c>
      <c r="BH111">
        <v>0</v>
      </c>
      <c r="BO111">
        <v>0</v>
      </c>
      <c r="BV111">
        <v>0</v>
      </c>
      <c r="CE111" t="s">
        <v>201</v>
      </c>
      <c r="CH111">
        <v>25</v>
      </c>
      <c r="CI111">
        <v>2</v>
      </c>
      <c r="CJ111">
        <v>0</v>
      </c>
      <c r="CK111">
        <v>12</v>
      </c>
      <c r="CL111">
        <v>11</v>
      </c>
      <c r="CM111">
        <v>0</v>
      </c>
      <c r="CN111">
        <v>0</v>
      </c>
      <c r="CO111">
        <v>0</v>
      </c>
      <c r="CP111">
        <v>0</v>
      </c>
      <c r="CQ111">
        <v>0</v>
      </c>
      <c r="DZ111">
        <v>0</v>
      </c>
      <c r="EA111">
        <v>0</v>
      </c>
      <c r="EB111">
        <v>0</v>
      </c>
      <c r="EC111">
        <v>0</v>
      </c>
      <c r="ED111">
        <v>0</v>
      </c>
      <c r="EE111">
        <v>0</v>
      </c>
      <c r="EF111">
        <v>0</v>
      </c>
      <c r="EG111">
        <v>0</v>
      </c>
      <c r="EH111">
        <v>0</v>
      </c>
      <c r="EI111">
        <v>0</v>
      </c>
      <c r="EJ111">
        <v>3</v>
      </c>
      <c r="EK111">
        <v>0</v>
      </c>
      <c r="EL111">
        <v>2</v>
      </c>
      <c r="EM111">
        <v>1</v>
      </c>
      <c r="EN111">
        <v>0</v>
      </c>
      <c r="EO111">
        <v>0</v>
      </c>
      <c r="ET111">
        <v>0</v>
      </c>
      <c r="EY111">
        <v>0</v>
      </c>
      <c r="FA111">
        <v>0</v>
      </c>
      <c r="FC111" t="s">
        <v>287</v>
      </c>
      <c r="FD111">
        <v>12</v>
      </c>
      <c r="FE111">
        <v>1</v>
      </c>
      <c r="FF111">
        <v>13</v>
      </c>
      <c r="FG111">
        <v>12</v>
      </c>
      <c r="FH111">
        <v>1</v>
      </c>
      <c r="FI111">
        <v>13</v>
      </c>
      <c r="FK111" t="b">
        <v>1</v>
      </c>
      <c r="FL111" s="4">
        <v>45670.571423611109</v>
      </c>
      <c r="FM111" t="s">
        <v>660</v>
      </c>
      <c r="FN111" t="b">
        <v>1</v>
      </c>
      <c r="FO111" s="4">
        <v>45680.638344907406</v>
      </c>
      <c r="FP111" t="s">
        <v>204</v>
      </c>
      <c r="FQ111" s="4">
        <v>45680.63821759259</v>
      </c>
      <c r="FR111" t="s">
        <v>204</v>
      </c>
      <c r="FS111" s="4">
        <v>45670.562199074076</v>
      </c>
    </row>
    <row r="112" spans="1:175" x14ac:dyDescent="0.25">
      <c r="A112">
        <v>615566</v>
      </c>
      <c r="B112">
        <v>150566</v>
      </c>
      <c r="C112" t="s">
        <v>661</v>
      </c>
      <c r="D112">
        <v>15</v>
      </c>
      <c r="E112">
        <v>154</v>
      </c>
      <c r="F112">
        <v>15401</v>
      </c>
      <c r="G112" t="s">
        <v>590</v>
      </c>
      <c r="H112" t="s">
        <v>661</v>
      </c>
      <c r="I112" t="s">
        <v>662</v>
      </c>
      <c r="J112">
        <v>26240</v>
      </c>
      <c r="K112">
        <v>2024</v>
      </c>
      <c r="M112">
        <v>67</v>
      </c>
      <c r="N112" t="s">
        <v>200</v>
      </c>
      <c r="O112">
        <v>26</v>
      </c>
      <c r="P112">
        <v>0</v>
      </c>
      <c r="Q112">
        <v>43</v>
      </c>
      <c r="R112">
        <v>47</v>
      </c>
      <c r="S112">
        <v>94</v>
      </c>
      <c r="T112">
        <v>395</v>
      </c>
      <c r="U112">
        <v>35</v>
      </c>
      <c r="V112">
        <v>267</v>
      </c>
      <c r="W112" t="s">
        <v>201</v>
      </c>
      <c r="X112" t="s">
        <v>231</v>
      </c>
      <c r="Y112">
        <v>1</v>
      </c>
      <c r="Z112">
        <v>28</v>
      </c>
      <c r="AB112">
        <v>0</v>
      </c>
      <c r="AC112">
        <v>1</v>
      </c>
      <c r="AE112">
        <v>0</v>
      </c>
      <c r="AF112">
        <v>0</v>
      </c>
      <c r="AM112">
        <v>1</v>
      </c>
      <c r="AN112">
        <v>23</v>
      </c>
      <c r="AP112">
        <v>0</v>
      </c>
      <c r="AQ112">
        <v>0</v>
      </c>
      <c r="AS112">
        <v>0</v>
      </c>
      <c r="AT112">
        <v>0</v>
      </c>
      <c r="BA112">
        <v>0</v>
      </c>
      <c r="BH112">
        <v>1</v>
      </c>
      <c r="BI112">
        <v>0</v>
      </c>
      <c r="BK112">
        <v>90</v>
      </c>
      <c r="BL112">
        <v>0</v>
      </c>
      <c r="BN112">
        <v>170</v>
      </c>
      <c r="BO112">
        <v>1</v>
      </c>
      <c r="BP112">
        <v>26</v>
      </c>
      <c r="BR112">
        <v>0</v>
      </c>
      <c r="BS112">
        <v>0</v>
      </c>
      <c r="BU112">
        <v>0</v>
      </c>
      <c r="BV112">
        <v>0</v>
      </c>
      <c r="CC112" t="s">
        <v>237</v>
      </c>
      <c r="CE112" t="s">
        <v>201</v>
      </c>
      <c r="CH112">
        <v>51</v>
      </c>
      <c r="CI112">
        <v>0</v>
      </c>
      <c r="CJ112">
        <v>0</v>
      </c>
      <c r="CM112">
        <v>0</v>
      </c>
      <c r="CN112">
        <v>1</v>
      </c>
      <c r="CO112">
        <v>0</v>
      </c>
      <c r="CP112">
        <v>0</v>
      </c>
      <c r="CQ112" t="s">
        <v>200</v>
      </c>
      <c r="CR112">
        <v>1</v>
      </c>
      <c r="DZ112">
        <v>0</v>
      </c>
      <c r="EA112">
        <v>0</v>
      </c>
      <c r="EB112">
        <v>0</v>
      </c>
      <c r="EC112">
        <v>0</v>
      </c>
      <c r="ED112">
        <v>0</v>
      </c>
      <c r="EE112">
        <v>0</v>
      </c>
      <c r="EF112">
        <v>0</v>
      </c>
      <c r="EG112">
        <v>0</v>
      </c>
      <c r="EH112">
        <v>0</v>
      </c>
      <c r="EI112">
        <v>0</v>
      </c>
      <c r="EJ112">
        <v>0</v>
      </c>
      <c r="EK112">
        <v>0</v>
      </c>
      <c r="EL112">
        <v>6</v>
      </c>
      <c r="EM112">
        <v>0</v>
      </c>
      <c r="EN112">
        <v>5</v>
      </c>
      <c r="EO112">
        <v>0</v>
      </c>
      <c r="FC112" t="s">
        <v>663</v>
      </c>
      <c r="FD112">
        <v>19.25</v>
      </c>
      <c r="FE112">
        <v>0.25</v>
      </c>
      <c r="FF112">
        <v>19.5</v>
      </c>
      <c r="FG112">
        <v>19.25</v>
      </c>
      <c r="FH112">
        <v>0.25</v>
      </c>
      <c r="FI112">
        <v>19.5</v>
      </c>
      <c r="FK112" t="b">
        <v>1</v>
      </c>
      <c r="FL112" s="4">
        <v>45680.807847222219</v>
      </c>
      <c r="FM112" t="s">
        <v>662</v>
      </c>
      <c r="FN112" t="b">
        <v>1</v>
      </c>
      <c r="FO112" s="4">
        <v>45687.914895833332</v>
      </c>
      <c r="FP112" t="s">
        <v>204</v>
      </c>
      <c r="FQ112" s="4">
        <v>45680.803738425922</v>
      </c>
      <c r="FR112" t="s">
        <v>662</v>
      </c>
      <c r="FS112" s="4">
        <v>45670.563437500001</v>
      </c>
    </row>
    <row r="113" spans="1:175" x14ac:dyDescent="0.25">
      <c r="A113">
        <v>615425</v>
      </c>
      <c r="B113">
        <v>150425</v>
      </c>
      <c r="C113" t="s">
        <v>664</v>
      </c>
      <c r="D113">
        <v>15</v>
      </c>
      <c r="E113">
        <v>153</v>
      </c>
      <c r="F113">
        <v>15306</v>
      </c>
      <c r="G113" t="s">
        <v>458</v>
      </c>
      <c r="H113" t="s">
        <v>664</v>
      </c>
      <c r="I113" t="s">
        <v>665</v>
      </c>
      <c r="J113">
        <v>13596</v>
      </c>
      <c r="K113">
        <v>2024</v>
      </c>
      <c r="M113">
        <v>18</v>
      </c>
      <c r="N113" t="s">
        <v>0</v>
      </c>
      <c r="O113">
        <v>18</v>
      </c>
      <c r="P113">
        <v>2</v>
      </c>
      <c r="Q113">
        <v>27</v>
      </c>
      <c r="R113">
        <v>37</v>
      </c>
      <c r="S113">
        <v>405</v>
      </c>
      <c r="T113">
        <v>160</v>
      </c>
      <c r="U113">
        <v>70</v>
      </c>
      <c r="V113">
        <v>100</v>
      </c>
      <c r="Y113">
        <v>1</v>
      </c>
      <c r="Z113">
        <v>35</v>
      </c>
      <c r="AA113">
        <v>0</v>
      </c>
      <c r="AB113">
        <v>0</v>
      </c>
      <c r="AC113">
        <v>51</v>
      </c>
      <c r="AD113">
        <v>0</v>
      </c>
      <c r="AE113">
        <v>0</v>
      </c>
      <c r="AF113">
        <v>0</v>
      </c>
      <c r="AM113">
        <v>1</v>
      </c>
      <c r="AN113">
        <v>12</v>
      </c>
      <c r="AO113">
        <v>0</v>
      </c>
      <c r="AP113">
        <v>0</v>
      </c>
      <c r="AQ113">
        <v>0</v>
      </c>
      <c r="AR113">
        <v>0</v>
      </c>
      <c r="AS113">
        <v>0</v>
      </c>
      <c r="AT113">
        <v>0</v>
      </c>
      <c r="BA113">
        <v>1</v>
      </c>
      <c r="BB113">
        <v>18</v>
      </c>
      <c r="BC113">
        <v>0</v>
      </c>
      <c r="BD113">
        <v>0</v>
      </c>
      <c r="BE113">
        <v>0</v>
      </c>
      <c r="BF113">
        <v>0</v>
      </c>
      <c r="BG113">
        <v>0</v>
      </c>
      <c r="BH113">
        <v>0</v>
      </c>
      <c r="BO113">
        <v>1</v>
      </c>
      <c r="BP113">
        <v>17</v>
      </c>
      <c r="BQ113">
        <v>0</v>
      </c>
      <c r="BR113">
        <v>0</v>
      </c>
      <c r="BS113">
        <v>0</v>
      </c>
      <c r="BT113">
        <v>0</v>
      </c>
      <c r="BU113">
        <v>0</v>
      </c>
      <c r="BV113">
        <v>0</v>
      </c>
      <c r="CC113" t="s">
        <v>254</v>
      </c>
      <c r="CE113" t="s">
        <v>201</v>
      </c>
      <c r="CH113">
        <v>25</v>
      </c>
      <c r="CI113">
        <v>4</v>
      </c>
      <c r="CJ113">
        <v>1</v>
      </c>
      <c r="CK113">
        <v>10</v>
      </c>
      <c r="CL113">
        <v>10</v>
      </c>
      <c r="CM113">
        <v>0</v>
      </c>
      <c r="CN113">
        <v>0</v>
      </c>
      <c r="CO113">
        <v>0</v>
      </c>
      <c r="CP113">
        <v>0</v>
      </c>
      <c r="CQ113">
        <v>0</v>
      </c>
      <c r="CR113">
        <v>1</v>
      </c>
      <c r="DZ113">
        <v>0</v>
      </c>
      <c r="EA113">
        <v>3</v>
      </c>
      <c r="EB113">
        <v>0</v>
      </c>
      <c r="EC113">
        <v>0</v>
      </c>
      <c r="ED113">
        <v>0</v>
      </c>
      <c r="EE113">
        <v>0</v>
      </c>
      <c r="EF113">
        <v>0</v>
      </c>
      <c r="EG113">
        <v>0</v>
      </c>
      <c r="EH113">
        <v>0</v>
      </c>
      <c r="EI113">
        <v>0</v>
      </c>
      <c r="EJ113">
        <v>2</v>
      </c>
      <c r="EK113">
        <v>0</v>
      </c>
      <c r="EL113">
        <v>1</v>
      </c>
      <c r="EM113">
        <v>0</v>
      </c>
      <c r="EN113">
        <v>0</v>
      </c>
      <c r="EO113">
        <v>0</v>
      </c>
      <c r="ET113">
        <v>0</v>
      </c>
      <c r="EZ113">
        <v>0</v>
      </c>
      <c r="FB113" t="s">
        <v>193</v>
      </c>
      <c r="FC113" t="s">
        <v>287</v>
      </c>
      <c r="FD113">
        <v>20.5</v>
      </c>
      <c r="FE113">
        <v>12.75</v>
      </c>
      <c r="FF113">
        <v>33.25</v>
      </c>
      <c r="FG113">
        <v>20.5</v>
      </c>
      <c r="FH113">
        <v>12.75</v>
      </c>
      <c r="FI113">
        <v>33.25</v>
      </c>
      <c r="FK113" t="b">
        <v>1</v>
      </c>
      <c r="FL113" s="4">
        <v>45733.731458333335</v>
      </c>
      <c r="FM113" t="s">
        <v>204</v>
      </c>
      <c r="FN113" t="b">
        <v>1</v>
      </c>
      <c r="FO113" s="4">
        <v>45733.731516203705</v>
      </c>
      <c r="FP113" t="s">
        <v>204</v>
      </c>
      <c r="FQ113" s="4">
        <v>45681.42659722222</v>
      </c>
      <c r="FR113" t="s">
        <v>665</v>
      </c>
      <c r="FS113" s="4">
        <v>45670.427291666667</v>
      </c>
    </row>
    <row r="114" spans="1:175" ht="409.5" x14ac:dyDescent="0.25">
      <c r="A114">
        <v>615028</v>
      </c>
      <c r="B114">
        <v>150028</v>
      </c>
      <c r="C114" t="s">
        <v>666</v>
      </c>
      <c r="D114">
        <v>15</v>
      </c>
      <c r="E114">
        <v>151</v>
      </c>
      <c r="F114">
        <v>15103</v>
      </c>
      <c r="G114" t="s">
        <v>577</v>
      </c>
      <c r="H114" t="s">
        <v>666</v>
      </c>
      <c r="I114" t="s">
        <v>667</v>
      </c>
      <c r="J114">
        <v>24912</v>
      </c>
      <c r="K114">
        <v>2024</v>
      </c>
      <c r="M114">
        <v>98</v>
      </c>
      <c r="N114" t="s">
        <v>200</v>
      </c>
      <c r="O114">
        <v>68</v>
      </c>
      <c r="P114">
        <v>4</v>
      </c>
      <c r="Q114">
        <v>112</v>
      </c>
      <c r="R114">
        <v>141</v>
      </c>
      <c r="S114">
        <v>423</v>
      </c>
      <c r="T114">
        <v>0</v>
      </c>
      <c r="U114">
        <v>161</v>
      </c>
      <c r="V114">
        <v>765</v>
      </c>
      <c r="W114" t="s">
        <v>201</v>
      </c>
      <c r="X114" t="s">
        <v>201</v>
      </c>
      <c r="Y114">
        <v>1</v>
      </c>
      <c r="Z114">
        <v>67</v>
      </c>
      <c r="AC114">
        <v>5</v>
      </c>
      <c r="AF114">
        <v>6</v>
      </c>
      <c r="AG114">
        <v>62</v>
      </c>
      <c r="AJ114">
        <v>20</v>
      </c>
      <c r="AM114">
        <v>2</v>
      </c>
      <c r="AN114">
        <v>76</v>
      </c>
      <c r="AQ114">
        <v>4</v>
      </c>
      <c r="AT114">
        <v>8</v>
      </c>
      <c r="AU114">
        <v>54</v>
      </c>
      <c r="AX114">
        <v>17</v>
      </c>
      <c r="BA114">
        <v>1</v>
      </c>
      <c r="BB114">
        <v>7</v>
      </c>
      <c r="BE114">
        <v>0</v>
      </c>
      <c r="BH114">
        <v>5</v>
      </c>
      <c r="BI114">
        <v>31</v>
      </c>
      <c r="BL114">
        <v>0</v>
      </c>
      <c r="BO114">
        <v>2</v>
      </c>
      <c r="BP114">
        <v>90</v>
      </c>
      <c r="BS114">
        <v>15</v>
      </c>
      <c r="BV114">
        <v>2</v>
      </c>
      <c r="BW114">
        <v>50</v>
      </c>
      <c r="BZ114">
        <v>0</v>
      </c>
      <c r="CC114" t="s">
        <v>237</v>
      </c>
      <c r="CE114" t="s">
        <v>231</v>
      </c>
      <c r="CF114" t="s">
        <v>232</v>
      </c>
      <c r="CG114">
        <v>6</v>
      </c>
      <c r="CH114">
        <v>109</v>
      </c>
      <c r="CI114">
        <v>19</v>
      </c>
      <c r="CJ114">
        <v>2</v>
      </c>
      <c r="CK114">
        <v>33</v>
      </c>
      <c r="CL114">
        <v>55</v>
      </c>
      <c r="CM114">
        <v>1</v>
      </c>
      <c r="CN114">
        <v>0</v>
      </c>
      <c r="CO114">
        <v>1</v>
      </c>
      <c r="CP114">
        <v>0</v>
      </c>
      <c r="CQ114">
        <v>4</v>
      </c>
      <c r="CS114" t="s">
        <v>668</v>
      </c>
      <c r="CT114" s="5" t="s">
        <v>669</v>
      </c>
      <c r="CU114" t="s">
        <v>271</v>
      </c>
      <c r="CW114" t="s">
        <v>230</v>
      </c>
      <c r="CY114" t="s">
        <v>537</v>
      </c>
      <c r="CZ114" t="s">
        <v>275</v>
      </c>
      <c r="DZ114">
        <v>3</v>
      </c>
      <c r="EA114">
        <v>1</v>
      </c>
      <c r="EB114">
        <v>0</v>
      </c>
      <c r="EC114">
        <v>0</v>
      </c>
      <c r="ED114">
        <v>0</v>
      </c>
      <c r="EE114">
        <v>0</v>
      </c>
      <c r="EF114">
        <v>0</v>
      </c>
      <c r="EG114">
        <v>0</v>
      </c>
      <c r="EH114">
        <v>0</v>
      </c>
      <c r="EI114">
        <v>0</v>
      </c>
      <c r="EJ114">
        <v>5</v>
      </c>
      <c r="EK114">
        <v>0</v>
      </c>
      <c r="EL114">
        <v>16</v>
      </c>
      <c r="EM114">
        <v>1</v>
      </c>
      <c r="EN114">
        <v>2</v>
      </c>
      <c r="EO114">
        <v>0</v>
      </c>
      <c r="ET114">
        <v>0</v>
      </c>
      <c r="EZ114">
        <v>1</v>
      </c>
      <c r="FB114">
        <v>1</v>
      </c>
      <c r="FC114" s="5" t="s">
        <v>670</v>
      </c>
      <c r="FD114">
        <v>60</v>
      </c>
      <c r="FE114">
        <v>6</v>
      </c>
      <c r="FF114">
        <v>66</v>
      </c>
      <c r="FG114">
        <v>109.25</v>
      </c>
      <c r="FH114">
        <v>15.25</v>
      </c>
      <c r="FI114">
        <v>124.5</v>
      </c>
      <c r="FK114" t="b">
        <v>1</v>
      </c>
      <c r="FL114" s="4">
        <v>45681.529293981483</v>
      </c>
      <c r="FM114" t="s">
        <v>667</v>
      </c>
      <c r="FN114" t="b">
        <v>1</v>
      </c>
      <c r="FO114" s="4">
        <v>45684.791956018518</v>
      </c>
      <c r="FP114" t="s">
        <v>204</v>
      </c>
      <c r="FQ114" s="4">
        <v>45681.528877314813</v>
      </c>
      <c r="FR114" t="s">
        <v>667</v>
      </c>
      <c r="FS114" s="4">
        <v>45573.534733796296</v>
      </c>
    </row>
    <row r="115" spans="1:175" x14ac:dyDescent="0.25">
      <c r="A115">
        <v>615044</v>
      </c>
      <c r="B115">
        <v>150044</v>
      </c>
      <c r="C115" t="s">
        <v>671</v>
      </c>
      <c r="D115">
        <v>15</v>
      </c>
      <c r="E115">
        <v>151</v>
      </c>
      <c r="F115">
        <v>15102</v>
      </c>
      <c r="G115" t="s">
        <v>211</v>
      </c>
      <c r="H115" t="s">
        <v>212</v>
      </c>
      <c r="I115" t="s">
        <v>672</v>
      </c>
      <c r="J115">
        <v>8660</v>
      </c>
      <c r="K115">
        <v>2024</v>
      </c>
      <c r="M115">
        <v>148</v>
      </c>
      <c r="N115" t="s">
        <v>200</v>
      </c>
      <c r="O115">
        <v>95</v>
      </c>
      <c r="P115">
        <v>10</v>
      </c>
      <c r="Q115">
        <v>161</v>
      </c>
      <c r="R115">
        <v>263</v>
      </c>
      <c r="S115">
        <v>402</v>
      </c>
      <c r="T115">
        <v>1262</v>
      </c>
      <c r="U115">
        <v>179</v>
      </c>
      <c r="V115">
        <v>502</v>
      </c>
      <c r="W115" t="s">
        <v>201</v>
      </c>
      <c r="X115" t="s">
        <v>201</v>
      </c>
      <c r="Y115">
        <v>3</v>
      </c>
      <c r="Z115">
        <v>101</v>
      </c>
      <c r="AC115">
        <v>7</v>
      </c>
      <c r="AF115">
        <v>5</v>
      </c>
      <c r="AG115">
        <v>10</v>
      </c>
      <c r="AJ115">
        <v>0</v>
      </c>
      <c r="AM115">
        <v>3</v>
      </c>
      <c r="AN115">
        <v>92</v>
      </c>
      <c r="AQ115">
        <v>7</v>
      </c>
      <c r="AT115">
        <v>5</v>
      </c>
      <c r="AU115">
        <v>10</v>
      </c>
      <c r="AX115">
        <v>0</v>
      </c>
      <c r="BA115">
        <v>3</v>
      </c>
      <c r="BB115">
        <v>91</v>
      </c>
      <c r="BE115">
        <v>6</v>
      </c>
      <c r="BH115">
        <v>5</v>
      </c>
      <c r="BI115">
        <v>10</v>
      </c>
      <c r="BL115">
        <v>0</v>
      </c>
      <c r="BO115">
        <v>3</v>
      </c>
      <c r="BP115">
        <v>73</v>
      </c>
      <c r="BS115">
        <v>3</v>
      </c>
      <c r="BV115">
        <v>5</v>
      </c>
      <c r="BW115">
        <v>10</v>
      </c>
      <c r="BZ115">
        <v>0</v>
      </c>
      <c r="CC115" t="s">
        <v>242</v>
      </c>
      <c r="CE115" t="s">
        <v>201</v>
      </c>
      <c r="CH115">
        <v>145</v>
      </c>
      <c r="CI115">
        <v>0</v>
      </c>
      <c r="CJ115">
        <v>0</v>
      </c>
      <c r="CK115">
        <v>0</v>
      </c>
      <c r="CL115">
        <v>0</v>
      </c>
      <c r="CM115">
        <v>5</v>
      </c>
      <c r="CN115">
        <v>10</v>
      </c>
      <c r="CO115">
        <v>0</v>
      </c>
      <c r="CP115">
        <v>0</v>
      </c>
      <c r="CQ115">
        <v>0</v>
      </c>
      <c r="CR115">
        <v>1</v>
      </c>
      <c r="DZ115">
        <v>7</v>
      </c>
      <c r="EA115">
        <v>5</v>
      </c>
      <c r="EB115">
        <v>3</v>
      </c>
      <c r="EC115">
        <v>1</v>
      </c>
      <c r="ED115">
        <v>1</v>
      </c>
      <c r="EE115">
        <v>0</v>
      </c>
      <c r="EF115">
        <v>0</v>
      </c>
      <c r="EG115">
        <v>0</v>
      </c>
      <c r="EH115">
        <v>0</v>
      </c>
      <c r="EI115">
        <v>0</v>
      </c>
      <c r="EJ115">
        <v>5</v>
      </c>
      <c r="EK115">
        <v>0</v>
      </c>
      <c r="EL115">
        <v>24</v>
      </c>
      <c r="EM115">
        <v>27</v>
      </c>
      <c r="EN115">
        <v>0</v>
      </c>
      <c r="EO115">
        <v>0</v>
      </c>
      <c r="ET115">
        <v>0</v>
      </c>
      <c r="EY115">
        <v>0</v>
      </c>
      <c r="FA115">
        <v>7</v>
      </c>
      <c r="FD115">
        <v>89.25</v>
      </c>
      <c r="FE115">
        <v>5.75</v>
      </c>
      <c r="FF115">
        <v>95</v>
      </c>
      <c r="FG115">
        <v>99.25</v>
      </c>
      <c r="FH115">
        <v>5.75</v>
      </c>
      <c r="FI115">
        <v>105</v>
      </c>
      <c r="FK115" t="b">
        <v>1</v>
      </c>
      <c r="FL115" s="4">
        <v>45681.54483796296</v>
      </c>
      <c r="FM115" t="s">
        <v>672</v>
      </c>
      <c r="FN115" t="b">
        <v>1</v>
      </c>
      <c r="FO115" s="4">
        <v>45687.572280092594</v>
      </c>
      <c r="FP115" t="s">
        <v>204</v>
      </c>
      <c r="FQ115" s="4">
        <v>45681.542500000003</v>
      </c>
      <c r="FR115" t="s">
        <v>672</v>
      </c>
      <c r="FS115" s="4">
        <v>45681.522430555553</v>
      </c>
    </row>
    <row r="116" spans="1:175" x14ac:dyDescent="0.25">
      <c r="A116">
        <v>615043</v>
      </c>
      <c r="B116">
        <v>150044</v>
      </c>
      <c r="C116" t="s">
        <v>673</v>
      </c>
      <c r="D116">
        <v>15</v>
      </c>
      <c r="E116">
        <v>151</v>
      </c>
      <c r="F116">
        <v>15102</v>
      </c>
      <c r="G116" t="s">
        <v>211</v>
      </c>
      <c r="H116" t="s">
        <v>212</v>
      </c>
      <c r="I116" t="s">
        <v>672</v>
      </c>
      <c r="J116">
        <v>8660</v>
      </c>
      <c r="K116">
        <v>2024</v>
      </c>
      <c r="M116">
        <v>148</v>
      </c>
      <c r="N116" t="s">
        <v>200</v>
      </c>
      <c r="O116">
        <v>8</v>
      </c>
      <c r="P116">
        <v>4</v>
      </c>
      <c r="Q116">
        <v>10</v>
      </c>
      <c r="R116">
        <v>10</v>
      </c>
      <c r="S116">
        <v>70</v>
      </c>
      <c r="T116">
        <v>0</v>
      </c>
      <c r="U116">
        <v>9</v>
      </c>
      <c r="V116">
        <v>49</v>
      </c>
      <c r="W116" t="s">
        <v>201</v>
      </c>
      <c r="X116" t="s">
        <v>231</v>
      </c>
      <c r="Y116">
        <v>0</v>
      </c>
      <c r="AF116">
        <v>0</v>
      </c>
      <c r="AM116">
        <v>1</v>
      </c>
      <c r="AN116">
        <v>8</v>
      </c>
      <c r="AP116">
        <v>0</v>
      </c>
      <c r="AQ116">
        <v>0</v>
      </c>
      <c r="AS116">
        <v>0</v>
      </c>
      <c r="AT116">
        <v>0</v>
      </c>
      <c r="BA116">
        <v>0</v>
      </c>
      <c r="BH116">
        <v>1</v>
      </c>
      <c r="BI116">
        <v>1</v>
      </c>
      <c r="BK116">
        <v>75</v>
      </c>
      <c r="BL116">
        <v>0</v>
      </c>
      <c r="BN116">
        <v>0</v>
      </c>
      <c r="BO116">
        <v>1</v>
      </c>
      <c r="BP116">
        <v>18</v>
      </c>
      <c r="BR116">
        <v>0</v>
      </c>
      <c r="BS116">
        <v>7</v>
      </c>
      <c r="BU116">
        <v>0</v>
      </c>
      <c r="BV116">
        <v>0</v>
      </c>
      <c r="CC116" t="s">
        <v>260</v>
      </c>
      <c r="CE116" t="s">
        <v>201</v>
      </c>
      <c r="CH116">
        <v>16</v>
      </c>
      <c r="CI116">
        <v>5</v>
      </c>
      <c r="CJ116">
        <v>0</v>
      </c>
      <c r="CK116">
        <v>11</v>
      </c>
      <c r="CL116">
        <v>0</v>
      </c>
      <c r="CM116">
        <v>5</v>
      </c>
      <c r="CN116">
        <v>0</v>
      </c>
      <c r="CO116">
        <v>2</v>
      </c>
      <c r="CP116">
        <v>0</v>
      </c>
      <c r="CQ116">
        <v>0</v>
      </c>
      <c r="CS116" t="s">
        <v>321</v>
      </c>
      <c r="CT116" t="s">
        <v>321</v>
      </c>
      <c r="CU116" t="s">
        <v>536</v>
      </c>
      <c r="CW116" t="s">
        <v>237</v>
      </c>
      <c r="CY116" t="s">
        <v>508</v>
      </c>
      <c r="CZ116" t="s">
        <v>555</v>
      </c>
      <c r="DZ116">
        <v>0</v>
      </c>
      <c r="EA116">
        <v>0</v>
      </c>
      <c r="EB116">
        <v>0</v>
      </c>
      <c r="EC116">
        <v>0</v>
      </c>
      <c r="ED116">
        <v>0</v>
      </c>
      <c r="EE116">
        <v>0</v>
      </c>
      <c r="EF116">
        <v>0</v>
      </c>
      <c r="EG116">
        <v>0</v>
      </c>
      <c r="EH116">
        <v>0</v>
      </c>
      <c r="EI116">
        <v>0</v>
      </c>
      <c r="EJ116">
        <v>0</v>
      </c>
      <c r="EK116">
        <v>0</v>
      </c>
      <c r="EL116">
        <v>1</v>
      </c>
      <c r="EM116">
        <v>0</v>
      </c>
      <c r="EN116">
        <v>0</v>
      </c>
      <c r="EO116">
        <v>0</v>
      </c>
      <c r="ET116">
        <v>0</v>
      </c>
      <c r="EY116">
        <v>0</v>
      </c>
      <c r="FA116">
        <v>4</v>
      </c>
      <c r="FD116">
        <v>6.5</v>
      </c>
      <c r="FE116">
        <v>1.75</v>
      </c>
      <c r="FF116">
        <v>8.25</v>
      </c>
      <c r="FG116">
        <v>6.75</v>
      </c>
      <c r="FH116">
        <v>1.75</v>
      </c>
      <c r="FI116">
        <v>8.5</v>
      </c>
      <c r="FK116" t="b">
        <v>1</v>
      </c>
      <c r="FL116" s="4">
        <v>45681.559907407405</v>
      </c>
      <c r="FM116" t="s">
        <v>672</v>
      </c>
      <c r="FN116" t="b">
        <v>1</v>
      </c>
      <c r="FO116" s="4">
        <v>45687.572141203702</v>
      </c>
      <c r="FP116" t="s">
        <v>204</v>
      </c>
      <c r="FQ116" s="4">
        <v>45681.553518518522</v>
      </c>
      <c r="FR116" t="s">
        <v>672</v>
      </c>
      <c r="FS116" s="4">
        <v>45681.547569444447</v>
      </c>
    </row>
    <row r="117" spans="1:175" x14ac:dyDescent="0.25">
      <c r="A117">
        <v>615341</v>
      </c>
      <c r="B117">
        <v>150341</v>
      </c>
      <c r="C117" t="s">
        <v>674</v>
      </c>
      <c r="D117">
        <v>15</v>
      </c>
      <c r="E117">
        <v>152</v>
      </c>
      <c r="F117">
        <v>15204</v>
      </c>
      <c r="G117" t="s">
        <v>293</v>
      </c>
      <c r="H117" t="s">
        <v>674</v>
      </c>
      <c r="I117" t="s">
        <v>675</v>
      </c>
      <c r="J117">
        <v>9268</v>
      </c>
      <c r="K117">
        <v>2024</v>
      </c>
      <c r="M117">
        <v>20</v>
      </c>
      <c r="N117" t="s">
        <v>200</v>
      </c>
      <c r="O117">
        <v>12</v>
      </c>
      <c r="P117">
        <v>0</v>
      </c>
      <c r="Q117">
        <v>19</v>
      </c>
      <c r="R117">
        <v>20</v>
      </c>
      <c r="S117">
        <v>83</v>
      </c>
      <c r="T117">
        <v>87</v>
      </c>
      <c r="U117">
        <v>32</v>
      </c>
      <c r="V117">
        <v>127</v>
      </c>
      <c r="W117" t="s">
        <v>201</v>
      </c>
      <c r="X117" t="s">
        <v>201</v>
      </c>
      <c r="Y117">
        <v>1</v>
      </c>
      <c r="Z117">
        <v>11</v>
      </c>
      <c r="AC117">
        <v>0</v>
      </c>
      <c r="AF117">
        <v>0</v>
      </c>
      <c r="AM117">
        <v>1</v>
      </c>
      <c r="AN117">
        <v>10</v>
      </c>
      <c r="AQ117">
        <v>0</v>
      </c>
      <c r="AT117">
        <v>0</v>
      </c>
      <c r="BA117">
        <v>1</v>
      </c>
      <c r="BB117">
        <v>11</v>
      </c>
      <c r="BE117">
        <v>0</v>
      </c>
      <c r="BH117">
        <v>0</v>
      </c>
      <c r="BO117">
        <v>1</v>
      </c>
      <c r="BP117">
        <v>35</v>
      </c>
      <c r="BS117">
        <v>3</v>
      </c>
      <c r="BV117">
        <v>0</v>
      </c>
      <c r="CC117" t="s">
        <v>254</v>
      </c>
      <c r="CE117" t="s">
        <v>201</v>
      </c>
      <c r="CH117">
        <v>22</v>
      </c>
      <c r="CI117">
        <v>0</v>
      </c>
      <c r="CJ117">
        <v>0</v>
      </c>
      <c r="CK117">
        <v>7</v>
      </c>
      <c r="CL117">
        <v>15</v>
      </c>
      <c r="CM117">
        <v>0</v>
      </c>
      <c r="CN117">
        <v>0</v>
      </c>
      <c r="CO117">
        <v>0</v>
      </c>
      <c r="CP117">
        <v>0</v>
      </c>
      <c r="CQ117">
        <v>0</v>
      </c>
      <c r="CR117">
        <v>1</v>
      </c>
      <c r="DZ117">
        <v>0</v>
      </c>
      <c r="EA117">
        <v>0</v>
      </c>
      <c r="EB117">
        <v>0</v>
      </c>
      <c r="EC117">
        <v>0</v>
      </c>
      <c r="ED117">
        <v>0</v>
      </c>
      <c r="EE117">
        <v>0</v>
      </c>
      <c r="EF117">
        <v>0</v>
      </c>
      <c r="EG117">
        <v>0</v>
      </c>
      <c r="EH117">
        <v>0</v>
      </c>
      <c r="EI117">
        <v>0</v>
      </c>
      <c r="EJ117">
        <v>1</v>
      </c>
      <c r="EK117">
        <v>0</v>
      </c>
      <c r="EL117">
        <v>3</v>
      </c>
      <c r="EM117">
        <v>0</v>
      </c>
      <c r="EN117">
        <v>0</v>
      </c>
      <c r="EO117">
        <v>0</v>
      </c>
      <c r="ET117">
        <v>0</v>
      </c>
      <c r="EZ117">
        <v>0</v>
      </c>
      <c r="FB117">
        <v>0</v>
      </c>
      <c r="FC117" t="s">
        <v>676</v>
      </c>
      <c r="FD117">
        <v>16.75</v>
      </c>
      <c r="FE117">
        <v>0.75</v>
      </c>
      <c r="FF117">
        <v>17.5</v>
      </c>
      <c r="FG117">
        <v>16.75</v>
      </c>
      <c r="FH117">
        <v>0.75</v>
      </c>
      <c r="FI117">
        <v>17.5</v>
      </c>
      <c r="FK117" t="b">
        <v>1</v>
      </c>
      <c r="FL117" s="4">
        <v>45681.572511574072</v>
      </c>
      <c r="FM117" t="s">
        <v>675</v>
      </c>
      <c r="FN117" t="b">
        <v>1</v>
      </c>
      <c r="FO117" s="4">
        <v>45687.915937500002</v>
      </c>
      <c r="FP117" t="s">
        <v>204</v>
      </c>
      <c r="FQ117" s="4">
        <v>45681.568576388891</v>
      </c>
      <c r="FR117" t="s">
        <v>675</v>
      </c>
      <c r="FS117" s="4">
        <v>45681.524988425925</v>
      </c>
    </row>
    <row r="118" spans="1:175" ht="409.5" x14ac:dyDescent="0.25">
      <c r="A118">
        <v>615296</v>
      </c>
      <c r="B118">
        <v>150296</v>
      </c>
      <c r="C118" t="s">
        <v>677</v>
      </c>
      <c r="D118">
        <v>15</v>
      </c>
      <c r="E118">
        <v>152</v>
      </c>
      <c r="F118">
        <v>15207</v>
      </c>
      <c r="G118" t="s">
        <v>678</v>
      </c>
      <c r="H118" t="s">
        <v>679</v>
      </c>
      <c r="I118" t="s">
        <v>680</v>
      </c>
      <c r="J118">
        <v>18954</v>
      </c>
      <c r="K118">
        <v>2024</v>
      </c>
      <c r="M118">
        <v>36</v>
      </c>
      <c r="N118" t="s">
        <v>200</v>
      </c>
      <c r="O118">
        <v>29</v>
      </c>
      <c r="P118">
        <v>1</v>
      </c>
      <c r="Q118">
        <v>35</v>
      </c>
      <c r="R118">
        <v>36</v>
      </c>
      <c r="S118">
        <v>78</v>
      </c>
      <c r="T118">
        <v>99</v>
      </c>
      <c r="U118">
        <v>46</v>
      </c>
      <c r="V118">
        <v>50</v>
      </c>
      <c r="W118" t="s">
        <v>201</v>
      </c>
      <c r="X118" t="s">
        <v>201</v>
      </c>
      <c r="Y118">
        <v>1</v>
      </c>
      <c r="Z118">
        <v>31</v>
      </c>
      <c r="AC118">
        <v>1</v>
      </c>
      <c r="AF118">
        <v>2</v>
      </c>
      <c r="AG118">
        <v>4</v>
      </c>
      <c r="AJ118">
        <v>0</v>
      </c>
      <c r="AM118">
        <v>1</v>
      </c>
      <c r="AN118">
        <v>31</v>
      </c>
      <c r="AQ118">
        <v>1</v>
      </c>
      <c r="AT118">
        <v>2</v>
      </c>
      <c r="AU118">
        <v>4</v>
      </c>
      <c r="AX118">
        <v>0</v>
      </c>
      <c r="BA118">
        <v>1</v>
      </c>
      <c r="BB118">
        <v>30</v>
      </c>
      <c r="BE118">
        <v>1</v>
      </c>
      <c r="BH118">
        <v>2</v>
      </c>
      <c r="BI118">
        <v>4</v>
      </c>
      <c r="BL118">
        <v>0</v>
      </c>
      <c r="BO118">
        <v>1</v>
      </c>
      <c r="BP118">
        <v>25</v>
      </c>
      <c r="BS118">
        <v>0</v>
      </c>
      <c r="BV118">
        <v>2</v>
      </c>
      <c r="BW118">
        <v>4</v>
      </c>
      <c r="BZ118">
        <v>0</v>
      </c>
      <c r="CC118" t="s">
        <v>230</v>
      </c>
      <c r="CE118" t="s">
        <v>201</v>
      </c>
      <c r="CH118">
        <v>42</v>
      </c>
      <c r="CI118">
        <v>1</v>
      </c>
      <c r="CJ118">
        <v>0</v>
      </c>
      <c r="CK118">
        <v>12</v>
      </c>
      <c r="CL118">
        <v>29</v>
      </c>
      <c r="CM118">
        <v>8</v>
      </c>
      <c r="CN118">
        <v>8</v>
      </c>
      <c r="CO118">
        <v>1</v>
      </c>
      <c r="CP118">
        <v>0</v>
      </c>
      <c r="CQ118">
        <v>2</v>
      </c>
      <c r="CR118">
        <v>1</v>
      </c>
      <c r="DZ118">
        <v>1</v>
      </c>
      <c r="EA118">
        <v>0</v>
      </c>
      <c r="EB118">
        <v>0</v>
      </c>
      <c r="EC118">
        <v>0</v>
      </c>
      <c r="ED118">
        <v>0</v>
      </c>
      <c r="EE118">
        <v>0</v>
      </c>
      <c r="EF118">
        <v>0</v>
      </c>
      <c r="EG118">
        <v>0</v>
      </c>
      <c r="EH118">
        <v>0</v>
      </c>
      <c r="EI118">
        <v>0</v>
      </c>
      <c r="EJ118">
        <v>0</v>
      </c>
      <c r="EK118">
        <v>0</v>
      </c>
      <c r="EL118">
        <v>6</v>
      </c>
      <c r="EM118">
        <v>6</v>
      </c>
      <c r="EN118">
        <v>0</v>
      </c>
      <c r="EO118">
        <v>0</v>
      </c>
      <c r="ET118">
        <v>0</v>
      </c>
      <c r="EZ118">
        <v>0</v>
      </c>
      <c r="FA118">
        <v>1</v>
      </c>
      <c r="FC118" s="5" t="s">
        <v>681</v>
      </c>
      <c r="FD118">
        <v>29.25</v>
      </c>
      <c r="FE118">
        <v>0.75</v>
      </c>
      <c r="FF118">
        <v>30</v>
      </c>
      <c r="FG118">
        <v>33.25</v>
      </c>
      <c r="FH118">
        <v>0.75</v>
      </c>
      <c r="FI118">
        <v>34</v>
      </c>
      <c r="FK118" t="b">
        <v>1</v>
      </c>
      <c r="FL118" s="4">
        <v>45681.628969907404</v>
      </c>
      <c r="FM118" t="s">
        <v>680</v>
      </c>
      <c r="FN118" t="b">
        <v>1</v>
      </c>
      <c r="FO118" s="4">
        <v>45684.792453703703</v>
      </c>
      <c r="FP118" t="s">
        <v>204</v>
      </c>
      <c r="FQ118" s="4">
        <v>45681.628680555557</v>
      </c>
      <c r="FR118" t="s">
        <v>680</v>
      </c>
      <c r="FS118" s="4">
        <v>45681.576608796298</v>
      </c>
    </row>
    <row r="119" spans="1:175" x14ac:dyDescent="0.25">
      <c r="A119">
        <v>615486</v>
      </c>
      <c r="B119">
        <v>150486</v>
      </c>
      <c r="C119" t="s">
        <v>682</v>
      </c>
      <c r="D119">
        <v>15</v>
      </c>
      <c r="E119">
        <v>153</v>
      </c>
      <c r="F119">
        <v>15304</v>
      </c>
      <c r="G119" t="s">
        <v>216</v>
      </c>
      <c r="H119" t="s">
        <v>682</v>
      </c>
      <c r="I119" t="s">
        <v>683</v>
      </c>
      <c r="J119">
        <v>28111</v>
      </c>
      <c r="K119">
        <v>2024</v>
      </c>
      <c r="L119">
        <v>615487</v>
      </c>
      <c r="M119">
        <v>30</v>
      </c>
      <c r="O119">
        <v>18</v>
      </c>
      <c r="P119">
        <v>1</v>
      </c>
      <c r="Q119">
        <v>36</v>
      </c>
      <c r="R119">
        <v>47</v>
      </c>
      <c r="S119">
        <v>50</v>
      </c>
      <c r="T119">
        <v>266</v>
      </c>
      <c r="U119">
        <v>24</v>
      </c>
      <c r="V119">
        <v>76</v>
      </c>
      <c r="Y119">
        <v>1</v>
      </c>
      <c r="Z119">
        <v>59</v>
      </c>
      <c r="AA119" t="s">
        <v>0</v>
      </c>
      <c r="AB119" t="s">
        <v>0</v>
      </c>
      <c r="AC119" t="s">
        <v>0</v>
      </c>
      <c r="AD119" t="s">
        <v>0</v>
      </c>
      <c r="AE119" t="s">
        <v>0</v>
      </c>
      <c r="AF119" t="s">
        <v>0</v>
      </c>
      <c r="AG119" t="s">
        <v>0</v>
      </c>
      <c r="AH119" t="s">
        <v>0</v>
      </c>
      <c r="AI119" t="s">
        <v>0</v>
      </c>
      <c r="AJ119" t="s">
        <v>0</v>
      </c>
      <c r="AK119" t="s">
        <v>0</v>
      </c>
      <c r="AL119" t="s">
        <v>0</v>
      </c>
      <c r="AM119">
        <v>1</v>
      </c>
      <c r="AN119">
        <v>15</v>
      </c>
      <c r="AO119" t="s">
        <v>0</v>
      </c>
      <c r="AP119" t="s">
        <v>0</v>
      </c>
      <c r="AQ119">
        <v>1</v>
      </c>
      <c r="AR119" t="s">
        <v>0</v>
      </c>
      <c r="AS119" t="s">
        <v>0</v>
      </c>
      <c r="AT119" t="s">
        <v>0</v>
      </c>
      <c r="AU119" t="s">
        <v>0</v>
      </c>
      <c r="AV119" t="s">
        <v>0</v>
      </c>
      <c r="AW119" t="s">
        <v>0</v>
      </c>
      <c r="AX119" t="s">
        <v>0</v>
      </c>
      <c r="AY119" t="s">
        <v>0</v>
      </c>
      <c r="AZ119" t="s">
        <v>0</v>
      </c>
      <c r="BA119">
        <v>1</v>
      </c>
      <c r="BB119">
        <v>21</v>
      </c>
      <c r="BC119" t="s">
        <v>0</v>
      </c>
      <c r="BD119" t="s">
        <v>0</v>
      </c>
      <c r="BE119" t="s">
        <v>0</v>
      </c>
      <c r="BF119" t="s">
        <v>0</v>
      </c>
      <c r="BG119" t="s">
        <v>0</v>
      </c>
      <c r="BH119" t="s">
        <v>0</v>
      </c>
      <c r="BI119" t="s">
        <v>0</v>
      </c>
      <c r="BJ119" t="s">
        <v>0</v>
      </c>
      <c r="BK119">
        <v>78</v>
      </c>
      <c r="BL119" t="s">
        <v>0</v>
      </c>
      <c r="BM119" t="s">
        <v>0</v>
      </c>
      <c r="BN119">
        <v>88</v>
      </c>
      <c r="BO119">
        <v>1</v>
      </c>
      <c r="BP119">
        <v>24</v>
      </c>
      <c r="BQ119" t="s">
        <v>0</v>
      </c>
      <c r="BR119" t="s">
        <v>0</v>
      </c>
      <c r="BS119">
        <v>1</v>
      </c>
      <c r="BT119" t="s">
        <v>0</v>
      </c>
      <c r="BU119" t="s">
        <v>0</v>
      </c>
      <c r="BV119" t="s">
        <v>0</v>
      </c>
      <c r="BW119" t="s">
        <v>0</v>
      </c>
      <c r="BX119" t="s">
        <v>0</v>
      </c>
      <c r="BY119" t="s">
        <v>0</v>
      </c>
      <c r="BZ119" t="s">
        <v>0</v>
      </c>
      <c r="CA119" t="s">
        <v>0</v>
      </c>
      <c r="CB119" t="s">
        <v>0</v>
      </c>
      <c r="CC119" t="s">
        <v>260</v>
      </c>
      <c r="CE119" t="s">
        <v>201</v>
      </c>
      <c r="CH119">
        <v>41</v>
      </c>
      <c r="CI119">
        <v>0</v>
      </c>
      <c r="CJ119">
        <v>1</v>
      </c>
      <c r="CK119">
        <v>15</v>
      </c>
      <c r="CL119">
        <v>25</v>
      </c>
      <c r="CM119">
        <v>4</v>
      </c>
      <c r="CN119">
        <v>2</v>
      </c>
      <c r="CO119">
        <v>0</v>
      </c>
      <c r="CP119">
        <v>0</v>
      </c>
      <c r="CQ119" t="s">
        <v>0</v>
      </c>
      <c r="CR119">
        <v>1</v>
      </c>
      <c r="DZ119">
        <v>0</v>
      </c>
      <c r="EA119">
        <v>0</v>
      </c>
      <c r="EB119">
        <v>0</v>
      </c>
      <c r="EC119">
        <v>0</v>
      </c>
      <c r="ED119">
        <v>0</v>
      </c>
      <c r="EE119">
        <v>0</v>
      </c>
      <c r="EF119">
        <v>0</v>
      </c>
      <c r="EG119">
        <v>0</v>
      </c>
      <c r="EH119">
        <v>0</v>
      </c>
      <c r="EI119">
        <v>0</v>
      </c>
      <c r="EJ119">
        <v>2</v>
      </c>
      <c r="EK119">
        <v>0</v>
      </c>
      <c r="EL119">
        <v>2</v>
      </c>
      <c r="EM119">
        <v>3</v>
      </c>
      <c r="EN119">
        <v>1</v>
      </c>
      <c r="EO119">
        <v>0</v>
      </c>
      <c r="ET119">
        <v>0</v>
      </c>
      <c r="EZ119">
        <v>0</v>
      </c>
      <c r="FB119">
        <v>0</v>
      </c>
      <c r="FC119" t="s">
        <v>684</v>
      </c>
      <c r="FD119">
        <v>29.75</v>
      </c>
      <c r="FE119">
        <v>0.5</v>
      </c>
      <c r="FF119">
        <v>30.25</v>
      </c>
      <c r="FG119">
        <v>29.75</v>
      </c>
      <c r="FH119">
        <v>0.5</v>
      </c>
      <c r="FI119">
        <v>30.25</v>
      </c>
      <c r="FK119" t="b">
        <v>1</v>
      </c>
      <c r="FL119" s="4">
        <v>45681.682962962965</v>
      </c>
      <c r="FM119" t="s">
        <v>683</v>
      </c>
      <c r="FN119" t="b">
        <v>1</v>
      </c>
      <c r="FO119" s="4">
        <v>45687.915995370371</v>
      </c>
      <c r="FP119" t="s">
        <v>204</v>
      </c>
      <c r="FQ119" s="4">
        <v>45681.681481481479</v>
      </c>
      <c r="FR119" t="s">
        <v>683</v>
      </c>
      <c r="FS119" s="4">
        <v>45681.63177083333</v>
      </c>
    </row>
    <row r="120" spans="1:175" x14ac:dyDescent="0.25">
      <c r="A120">
        <v>615440</v>
      </c>
      <c r="B120">
        <v>150440</v>
      </c>
      <c r="C120" t="s">
        <v>685</v>
      </c>
      <c r="D120">
        <v>15</v>
      </c>
      <c r="E120">
        <v>153</v>
      </c>
      <c r="F120">
        <v>15306</v>
      </c>
      <c r="G120" t="s">
        <v>336</v>
      </c>
      <c r="H120" t="s">
        <v>685</v>
      </c>
      <c r="I120" t="s">
        <v>686</v>
      </c>
      <c r="J120">
        <v>26661</v>
      </c>
      <c r="K120">
        <v>2024</v>
      </c>
      <c r="M120">
        <v>32</v>
      </c>
      <c r="N120" t="s">
        <v>200</v>
      </c>
      <c r="O120">
        <v>21</v>
      </c>
      <c r="P120">
        <v>0</v>
      </c>
      <c r="Q120">
        <v>29</v>
      </c>
      <c r="R120">
        <v>32</v>
      </c>
      <c r="S120">
        <v>183</v>
      </c>
      <c r="T120">
        <v>270</v>
      </c>
      <c r="U120">
        <v>55</v>
      </c>
      <c r="V120">
        <v>70</v>
      </c>
      <c r="W120" t="s">
        <v>201</v>
      </c>
      <c r="X120" t="s">
        <v>201</v>
      </c>
      <c r="Y120">
        <v>1</v>
      </c>
      <c r="Z120">
        <v>18</v>
      </c>
      <c r="AC120">
        <v>0</v>
      </c>
      <c r="AF120">
        <v>1</v>
      </c>
      <c r="AG120">
        <v>0</v>
      </c>
      <c r="AJ120">
        <v>0</v>
      </c>
      <c r="AM120">
        <v>1</v>
      </c>
      <c r="AN120">
        <v>10</v>
      </c>
      <c r="AQ120">
        <v>0</v>
      </c>
      <c r="AT120">
        <v>1</v>
      </c>
      <c r="AU120">
        <v>1</v>
      </c>
      <c r="AX120">
        <v>0</v>
      </c>
      <c r="BA120">
        <v>1</v>
      </c>
      <c r="BB120">
        <v>12</v>
      </c>
      <c r="BE120">
        <v>0</v>
      </c>
      <c r="BH120">
        <v>1</v>
      </c>
      <c r="BI120">
        <v>0</v>
      </c>
      <c r="BL120">
        <v>0</v>
      </c>
      <c r="BO120">
        <v>1</v>
      </c>
      <c r="BP120">
        <v>15</v>
      </c>
      <c r="BS120">
        <v>0</v>
      </c>
      <c r="BV120">
        <v>1</v>
      </c>
      <c r="BW120">
        <v>1</v>
      </c>
      <c r="BZ120">
        <v>0</v>
      </c>
      <c r="CC120" t="s">
        <v>260</v>
      </c>
      <c r="CE120" t="s">
        <v>231</v>
      </c>
      <c r="CF120" t="s">
        <v>232</v>
      </c>
      <c r="CG120">
        <v>9</v>
      </c>
      <c r="CH120">
        <v>33</v>
      </c>
      <c r="CK120">
        <v>8</v>
      </c>
      <c r="CL120">
        <v>25</v>
      </c>
      <c r="CM120">
        <v>4</v>
      </c>
      <c r="CN120">
        <v>3</v>
      </c>
      <c r="CO120">
        <v>0</v>
      </c>
      <c r="CP120">
        <v>0</v>
      </c>
      <c r="CQ120">
        <v>1</v>
      </c>
      <c r="CR120">
        <v>1</v>
      </c>
      <c r="DZ120">
        <v>1</v>
      </c>
      <c r="EA120">
        <v>0</v>
      </c>
      <c r="EB120">
        <v>0</v>
      </c>
      <c r="EC120">
        <v>0</v>
      </c>
      <c r="ED120">
        <v>0</v>
      </c>
      <c r="EE120">
        <v>0</v>
      </c>
      <c r="EF120">
        <v>0</v>
      </c>
      <c r="EG120">
        <v>0</v>
      </c>
      <c r="EH120">
        <v>0</v>
      </c>
      <c r="EI120">
        <v>0</v>
      </c>
      <c r="EJ120">
        <v>1</v>
      </c>
      <c r="EK120">
        <v>0</v>
      </c>
      <c r="EL120">
        <v>6</v>
      </c>
      <c r="EM120">
        <v>1</v>
      </c>
      <c r="EN120">
        <v>0</v>
      </c>
      <c r="EO120">
        <v>0</v>
      </c>
      <c r="ET120">
        <v>0</v>
      </c>
      <c r="EZ120">
        <v>0</v>
      </c>
      <c r="FB120">
        <v>0</v>
      </c>
      <c r="FC120" t="s">
        <v>200</v>
      </c>
      <c r="FD120">
        <v>13.75</v>
      </c>
      <c r="FE120">
        <v>0</v>
      </c>
      <c r="FF120">
        <v>13.75</v>
      </c>
      <c r="FG120">
        <v>14.25</v>
      </c>
      <c r="FH120">
        <v>0</v>
      </c>
      <c r="FI120">
        <v>14.25</v>
      </c>
      <c r="FK120" t="b">
        <v>1</v>
      </c>
      <c r="FL120" s="4">
        <v>45682.400312500002</v>
      </c>
      <c r="FM120" t="s">
        <v>686</v>
      </c>
      <c r="FN120" t="b">
        <v>1</v>
      </c>
      <c r="FO120" s="4">
        <v>45687.916030092594</v>
      </c>
      <c r="FP120" t="s">
        <v>204</v>
      </c>
      <c r="FQ120" s="4">
        <v>45682.398495370369</v>
      </c>
      <c r="FR120" t="s">
        <v>686</v>
      </c>
      <c r="FS120" s="4">
        <v>45682.391701388886</v>
      </c>
    </row>
    <row r="121" spans="1:175" x14ac:dyDescent="0.25">
      <c r="A121">
        <v>615571</v>
      </c>
      <c r="B121">
        <v>150570</v>
      </c>
      <c r="C121" t="s">
        <v>687</v>
      </c>
      <c r="D121">
        <v>15</v>
      </c>
      <c r="E121">
        <v>154</v>
      </c>
      <c r="F121">
        <v>15402</v>
      </c>
      <c r="G121" t="s">
        <v>296</v>
      </c>
      <c r="H121" t="s">
        <v>688</v>
      </c>
      <c r="I121" t="s">
        <v>689</v>
      </c>
      <c r="J121">
        <v>9275</v>
      </c>
      <c r="K121">
        <v>2024</v>
      </c>
      <c r="L121">
        <v>615570</v>
      </c>
      <c r="M121">
        <v>51</v>
      </c>
      <c r="N121" t="s">
        <v>200</v>
      </c>
      <c r="O121">
        <v>27</v>
      </c>
      <c r="P121">
        <v>2</v>
      </c>
      <c r="Q121">
        <v>66</v>
      </c>
      <c r="R121">
        <v>78</v>
      </c>
      <c r="S121">
        <v>43</v>
      </c>
      <c r="T121" t="s">
        <v>200</v>
      </c>
      <c r="U121">
        <v>31</v>
      </c>
      <c r="V121">
        <v>171</v>
      </c>
      <c r="W121" t="s">
        <v>231</v>
      </c>
      <c r="X121" t="s">
        <v>201</v>
      </c>
      <c r="Y121">
        <v>1</v>
      </c>
      <c r="Z121">
        <v>15</v>
      </c>
      <c r="AA121">
        <v>0</v>
      </c>
      <c r="AC121">
        <v>1</v>
      </c>
      <c r="AD121">
        <v>0</v>
      </c>
      <c r="AF121">
        <v>0</v>
      </c>
      <c r="AM121">
        <v>1</v>
      </c>
      <c r="AN121">
        <v>44</v>
      </c>
      <c r="AO121">
        <v>0</v>
      </c>
      <c r="AQ121">
        <v>5</v>
      </c>
      <c r="AR121">
        <v>0</v>
      </c>
      <c r="AT121">
        <v>0</v>
      </c>
      <c r="BA121">
        <v>1</v>
      </c>
      <c r="BB121">
        <v>19</v>
      </c>
      <c r="BC121">
        <v>0</v>
      </c>
      <c r="BE121">
        <v>2</v>
      </c>
      <c r="BF121">
        <v>0</v>
      </c>
      <c r="BH121">
        <v>0</v>
      </c>
      <c r="BO121">
        <v>1</v>
      </c>
      <c r="BP121">
        <v>20</v>
      </c>
      <c r="BQ121">
        <v>0</v>
      </c>
      <c r="BS121">
        <v>2</v>
      </c>
      <c r="BT121">
        <v>0</v>
      </c>
      <c r="BV121">
        <v>2</v>
      </c>
      <c r="BW121">
        <v>24</v>
      </c>
      <c r="BX121">
        <v>5</v>
      </c>
      <c r="BZ121">
        <v>0</v>
      </c>
      <c r="CA121">
        <v>2</v>
      </c>
      <c r="CC121" t="s">
        <v>230</v>
      </c>
      <c r="CD121">
        <v>1</v>
      </c>
      <c r="CE121" t="s">
        <v>231</v>
      </c>
      <c r="CF121" t="s">
        <v>440</v>
      </c>
      <c r="CG121">
        <v>20</v>
      </c>
      <c r="CH121">
        <v>51</v>
      </c>
      <c r="CI121">
        <v>5</v>
      </c>
      <c r="CJ121">
        <v>0</v>
      </c>
      <c r="CK121">
        <v>34</v>
      </c>
      <c r="CL121">
        <v>12</v>
      </c>
      <c r="CM121">
        <v>2</v>
      </c>
      <c r="CN121">
        <v>3</v>
      </c>
      <c r="CO121">
        <v>0</v>
      </c>
      <c r="CP121">
        <v>3</v>
      </c>
      <c r="CQ121">
        <v>10</v>
      </c>
      <c r="CS121" t="s">
        <v>690</v>
      </c>
      <c r="CT121" t="s">
        <v>691</v>
      </c>
      <c r="CU121" t="s">
        <v>272</v>
      </c>
      <c r="CV121" t="s">
        <v>692</v>
      </c>
      <c r="CW121" t="s">
        <v>237</v>
      </c>
      <c r="CY121" t="s">
        <v>392</v>
      </c>
      <c r="CZ121" t="s">
        <v>202</v>
      </c>
      <c r="DZ121">
        <v>1</v>
      </c>
      <c r="EA121">
        <v>3</v>
      </c>
      <c r="EB121">
        <v>0</v>
      </c>
      <c r="EC121">
        <v>0</v>
      </c>
      <c r="ED121">
        <v>0</v>
      </c>
      <c r="EE121">
        <v>0</v>
      </c>
      <c r="EF121">
        <v>0</v>
      </c>
      <c r="EG121">
        <v>0</v>
      </c>
      <c r="EH121">
        <v>0</v>
      </c>
      <c r="EI121">
        <v>0</v>
      </c>
      <c r="EJ121">
        <v>7</v>
      </c>
      <c r="EK121">
        <v>2</v>
      </c>
      <c r="EL121">
        <v>1</v>
      </c>
      <c r="EM121">
        <v>0</v>
      </c>
      <c r="EN121">
        <v>1</v>
      </c>
      <c r="EO121">
        <v>0</v>
      </c>
      <c r="ET121">
        <v>0</v>
      </c>
      <c r="EY121">
        <v>0</v>
      </c>
      <c r="FA121">
        <v>1</v>
      </c>
      <c r="FC121" t="s">
        <v>693</v>
      </c>
      <c r="FD121">
        <v>24.5</v>
      </c>
      <c r="FE121">
        <v>2.5</v>
      </c>
      <c r="FF121">
        <v>27</v>
      </c>
      <c r="FG121">
        <v>31.75</v>
      </c>
      <c r="FH121">
        <v>3</v>
      </c>
      <c r="FI121">
        <v>34.75</v>
      </c>
      <c r="FK121" t="b">
        <v>1</v>
      </c>
      <c r="FL121" s="4">
        <v>45682.470254629632</v>
      </c>
      <c r="FM121" t="s">
        <v>689</v>
      </c>
      <c r="FN121" t="b">
        <v>1</v>
      </c>
      <c r="FO121" s="4">
        <v>45687.910868055558</v>
      </c>
      <c r="FP121" t="s">
        <v>204</v>
      </c>
      <c r="FQ121" s="4">
        <v>45682.470208333332</v>
      </c>
      <c r="FR121" t="s">
        <v>689</v>
      </c>
      <c r="FS121" s="4">
        <v>45682.463287037041</v>
      </c>
    </row>
    <row r="122" spans="1:175" ht="409.5" x14ac:dyDescent="0.25">
      <c r="A122">
        <v>615358</v>
      </c>
      <c r="B122">
        <v>150358</v>
      </c>
      <c r="C122" t="s">
        <v>694</v>
      </c>
      <c r="D122">
        <v>15</v>
      </c>
      <c r="E122">
        <v>152</v>
      </c>
      <c r="F122">
        <v>15205</v>
      </c>
      <c r="G122" t="s">
        <v>612</v>
      </c>
      <c r="H122" t="s">
        <v>694</v>
      </c>
      <c r="I122" t="s">
        <v>695</v>
      </c>
      <c r="J122">
        <v>18653</v>
      </c>
      <c r="K122">
        <v>2024</v>
      </c>
      <c r="M122">
        <v>7</v>
      </c>
      <c r="N122" t="s">
        <v>200</v>
      </c>
      <c r="O122">
        <v>9</v>
      </c>
      <c r="P122">
        <v>0</v>
      </c>
      <c r="Q122">
        <v>11</v>
      </c>
      <c r="R122">
        <v>16</v>
      </c>
      <c r="S122">
        <v>46</v>
      </c>
      <c r="T122" t="s">
        <v>200</v>
      </c>
      <c r="U122" t="s">
        <v>200</v>
      </c>
      <c r="V122">
        <v>35</v>
      </c>
      <c r="W122" t="s">
        <v>201</v>
      </c>
      <c r="X122" t="s">
        <v>201</v>
      </c>
      <c r="Y122">
        <v>0</v>
      </c>
      <c r="AF122">
        <v>0</v>
      </c>
      <c r="AM122">
        <v>0</v>
      </c>
      <c r="AT122">
        <v>0</v>
      </c>
      <c r="BA122">
        <v>1</v>
      </c>
      <c r="BB122">
        <v>8</v>
      </c>
      <c r="BE122">
        <v>0</v>
      </c>
      <c r="BH122">
        <v>0</v>
      </c>
      <c r="BO122">
        <v>0</v>
      </c>
      <c r="BV122">
        <v>0</v>
      </c>
      <c r="CD122">
        <v>1</v>
      </c>
      <c r="CE122" t="s">
        <v>201</v>
      </c>
      <c r="CH122">
        <v>9</v>
      </c>
      <c r="CI122">
        <v>0</v>
      </c>
      <c r="CJ122">
        <v>0</v>
      </c>
      <c r="CK122">
        <v>5</v>
      </c>
      <c r="CL122">
        <v>4</v>
      </c>
      <c r="CM122">
        <v>0</v>
      </c>
      <c r="CN122">
        <v>1</v>
      </c>
      <c r="CO122">
        <v>0</v>
      </c>
      <c r="CP122">
        <v>0</v>
      </c>
      <c r="CQ122">
        <v>0</v>
      </c>
      <c r="CR122">
        <v>1</v>
      </c>
      <c r="DZ122">
        <v>0</v>
      </c>
      <c r="EA122">
        <v>2</v>
      </c>
      <c r="EB122">
        <v>0</v>
      </c>
      <c r="EC122">
        <v>0</v>
      </c>
      <c r="ED122">
        <v>0</v>
      </c>
      <c r="EE122">
        <v>0</v>
      </c>
      <c r="EF122">
        <v>0</v>
      </c>
      <c r="EG122">
        <v>0</v>
      </c>
      <c r="EH122">
        <v>0</v>
      </c>
      <c r="EI122">
        <v>0</v>
      </c>
      <c r="EJ122">
        <v>0</v>
      </c>
      <c r="EK122">
        <v>0</v>
      </c>
      <c r="EL122">
        <v>1</v>
      </c>
      <c r="EM122">
        <v>0</v>
      </c>
      <c r="EN122">
        <v>3</v>
      </c>
      <c r="EO122">
        <v>0</v>
      </c>
      <c r="ET122">
        <v>0</v>
      </c>
      <c r="EY122">
        <v>0</v>
      </c>
      <c r="FA122">
        <v>0</v>
      </c>
      <c r="FC122" s="5" t="s">
        <v>696</v>
      </c>
      <c r="FD122">
        <v>2</v>
      </c>
      <c r="FE122">
        <v>0</v>
      </c>
      <c r="FF122">
        <v>2</v>
      </c>
      <c r="FG122">
        <v>2</v>
      </c>
      <c r="FH122">
        <v>0</v>
      </c>
      <c r="FI122">
        <v>2</v>
      </c>
      <c r="FK122" t="b">
        <v>1</v>
      </c>
      <c r="FL122" s="4">
        <v>45682.50099537037</v>
      </c>
      <c r="FM122" t="s">
        <v>695</v>
      </c>
      <c r="FN122" t="b">
        <v>1</v>
      </c>
      <c r="FO122" s="4">
        <v>45687.916087962964</v>
      </c>
      <c r="FP122" t="s">
        <v>204</v>
      </c>
      <c r="FQ122" s="4">
        <v>45682.50068287037</v>
      </c>
      <c r="FR122" t="s">
        <v>695</v>
      </c>
      <c r="FS122" s="4">
        <v>45682.44153935185</v>
      </c>
    </row>
    <row r="123" spans="1:175" x14ac:dyDescent="0.25">
      <c r="A123">
        <v>615245</v>
      </c>
      <c r="B123">
        <v>150245</v>
      </c>
      <c r="C123" t="s">
        <v>697</v>
      </c>
      <c r="D123">
        <v>15</v>
      </c>
      <c r="E123">
        <v>153</v>
      </c>
      <c r="F123">
        <v>15307</v>
      </c>
      <c r="G123" t="s">
        <v>698</v>
      </c>
      <c r="H123" t="s">
        <v>697</v>
      </c>
      <c r="I123" t="s">
        <v>699</v>
      </c>
      <c r="J123">
        <v>11138</v>
      </c>
      <c r="K123">
        <v>2024</v>
      </c>
      <c r="M123">
        <v>10</v>
      </c>
      <c r="N123" t="s">
        <v>200</v>
      </c>
      <c r="O123">
        <v>14</v>
      </c>
      <c r="P123">
        <v>1</v>
      </c>
      <c r="Q123">
        <v>0</v>
      </c>
      <c r="R123">
        <v>0</v>
      </c>
      <c r="S123">
        <v>33</v>
      </c>
      <c r="T123">
        <v>0</v>
      </c>
      <c r="U123">
        <v>0</v>
      </c>
      <c r="V123">
        <v>0</v>
      </c>
      <c r="W123" t="s">
        <v>201</v>
      </c>
      <c r="X123" t="s">
        <v>201</v>
      </c>
      <c r="Y123">
        <v>1</v>
      </c>
      <c r="Z123">
        <v>13</v>
      </c>
      <c r="AC123">
        <v>1</v>
      </c>
      <c r="AF123">
        <v>0</v>
      </c>
      <c r="AM123">
        <v>0</v>
      </c>
      <c r="AT123">
        <v>0</v>
      </c>
      <c r="BA123">
        <v>1</v>
      </c>
      <c r="BB123">
        <v>16</v>
      </c>
      <c r="BE123">
        <v>4</v>
      </c>
      <c r="BH123">
        <v>0</v>
      </c>
      <c r="BO123">
        <v>0</v>
      </c>
      <c r="BV123">
        <v>0</v>
      </c>
      <c r="CC123" t="s">
        <v>237</v>
      </c>
      <c r="CE123" t="s">
        <v>201</v>
      </c>
      <c r="CH123">
        <v>19</v>
      </c>
      <c r="CI123">
        <v>1</v>
      </c>
      <c r="CJ123">
        <v>0</v>
      </c>
      <c r="CK123">
        <v>6</v>
      </c>
      <c r="CL123">
        <v>12</v>
      </c>
      <c r="CM123">
        <v>2</v>
      </c>
      <c r="CN123">
        <v>3</v>
      </c>
      <c r="CO123">
        <v>0</v>
      </c>
      <c r="CP123">
        <v>0</v>
      </c>
      <c r="CR123">
        <v>1</v>
      </c>
      <c r="DZ123">
        <v>3</v>
      </c>
      <c r="EA123">
        <v>0</v>
      </c>
      <c r="EB123">
        <v>0</v>
      </c>
      <c r="EC123">
        <v>0</v>
      </c>
      <c r="ED123">
        <v>0</v>
      </c>
      <c r="EE123">
        <v>0</v>
      </c>
      <c r="EF123">
        <v>0</v>
      </c>
      <c r="EG123">
        <v>0</v>
      </c>
      <c r="EH123">
        <v>0</v>
      </c>
      <c r="EI123">
        <v>0</v>
      </c>
      <c r="EJ123">
        <v>1</v>
      </c>
      <c r="EK123">
        <v>0</v>
      </c>
      <c r="EL123">
        <v>4</v>
      </c>
      <c r="EM123">
        <v>0</v>
      </c>
      <c r="EN123">
        <v>1</v>
      </c>
      <c r="EO123">
        <v>0</v>
      </c>
      <c r="ET123">
        <v>0</v>
      </c>
      <c r="EY123">
        <v>0</v>
      </c>
      <c r="FA123">
        <v>0</v>
      </c>
      <c r="FD123">
        <v>7.25</v>
      </c>
      <c r="FE123">
        <v>1.25</v>
      </c>
      <c r="FF123">
        <v>8.5</v>
      </c>
      <c r="FG123">
        <v>7.25</v>
      </c>
      <c r="FH123">
        <v>1.25</v>
      </c>
      <c r="FI123">
        <v>8.5</v>
      </c>
      <c r="FK123" t="b">
        <v>1</v>
      </c>
      <c r="FL123" s="4">
        <v>45682.544710648152</v>
      </c>
      <c r="FM123" t="s">
        <v>699</v>
      </c>
      <c r="FN123" t="b">
        <v>1</v>
      </c>
      <c r="FO123" s="4">
        <v>45687.916168981479</v>
      </c>
      <c r="FP123" t="s">
        <v>204</v>
      </c>
      <c r="FQ123" s="4">
        <v>45682.544606481482</v>
      </c>
      <c r="FR123" t="s">
        <v>699</v>
      </c>
      <c r="FS123" s="4">
        <v>45682.526134259257</v>
      </c>
    </row>
    <row r="124" spans="1:175" x14ac:dyDescent="0.25">
      <c r="A124">
        <v>615602</v>
      </c>
      <c r="B124">
        <v>150602</v>
      </c>
      <c r="C124" t="s">
        <v>700</v>
      </c>
      <c r="D124">
        <v>15</v>
      </c>
      <c r="E124">
        <v>154</v>
      </c>
      <c r="F124">
        <v>15402</v>
      </c>
      <c r="G124" t="s">
        <v>388</v>
      </c>
      <c r="H124" t="s">
        <v>700</v>
      </c>
      <c r="I124" t="s">
        <v>701</v>
      </c>
      <c r="J124">
        <v>18000</v>
      </c>
      <c r="K124">
        <v>2024</v>
      </c>
      <c r="M124">
        <v>21</v>
      </c>
      <c r="N124" t="s">
        <v>200</v>
      </c>
      <c r="O124">
        <v>17</v>
      </c>
      <c r="P124">
        <v>0</v>
      </c>
      <c r="Q124">
        <v>22</v>
      </c>
      <c r="R124">
        <v>38</v>
      </c>
      <c r="S124">
        <v>75</v>
      </c>
      <c r="T124">
        <v>24</v>
      </c>
      <c r="U124">
        <v>19</v>
      </c>
      <c r="V124">
        <v>27</v>
      </c>
      <c r="W124" t="s">
        <v>231</v>
      </c>
      <c r="X124" t="s">
        <v>231</v>
      </c>
      <c r="Y124">
        <v>1</v>
      </c>
      <c r="Z124">
        <v>10</v>
      </c>
      <c r="AA124">
        <v>0</v>
      </c>
      <c r="AB124">
        <v>0</v>
      </c>
      <c r="AC124">
        <v>0</v>
      </c>
      <c r="AD124">
        <v>0</v>
      </c>
      <c r="AE124">
        <v>0</v>
      </c>
      <c r="AF124">
        <v>2</v>
      </c>
      <c r="AG124">
        <v>4</v>
      </c>
      <c r="AH124">
        <v>0</v>
      </c>
      <c r="AI124">
        <v>15</v>
      </c>
      <c r="AJ124">
        <v>0</v>
      </c>
      <c r="AK124">
        <v>0</v>
      </c>
      <c r="AL124">
        <v>9</v>
      </c>
      <c r="AM124">
        <v>1</v>
      </c>
      <c r="AN124">
        <v>13</v>
      </c>
      <c r="AO124">
        <v>0</v>
      </c>
      <c r="AP124">
        <v>0</v>
      </c>
      <c r="AQ124">
        <v>0</v>
      </c>
      <c r="AR124">
        <v>0</v>
      </c>
      <c r="AS124">
        <v>0</v>
      </c>
      <c r="AT124">
        <v>0</v>
      </c>
      <c r="BA124">
        <v>0</v>
      </c>
      <c r="BH124">
        <v>0</v>
      </c>
      <c r="BO124">
        <v>1</v>
      </c>
      <c r="BP124">
        <v>9</v>
      </c>
      <c r="BQ124">
        <v>0</v>
      </c>
      <c r="BR124">
        <v>0</v>
      </c>
      <c r="BS124">
        <v>0</v>
      </c>
      <c r="BT124">
        <v>0</v>
      </c>
      <c r="BU124">
        <v>0</v>
      </c>
      <c r="BV124">
        <v>1</v>
      </c>
      <c r="BW124">
        <v>6</v>
      </c>
      <c r="BX124">
        <v>0</v>
      </c>
      <c r="BY124">
        <v>0</v>
      </c>
      <c r="BZ124">
        <v>0</v>
      </c>
      <c r="CA124">
        <v>0</v>
      </c>
      <c r="CB124">
        <v>0</v>
      </c>
      <c r="CC124" t="s">
        <v>230</v>
      </c>
      <c r="CE124" t="s">
        <v>201</v>
      </c>
      <c r="CH124">
        <v>23</v>
      </c>
      <c r="CI124">
        <v>0</v>
      </c>
      <c r="CJ124">
        <v>1</v>
      </c>
      <c r="CK124">
        <v>9</v>
      </c>
      <c r="CL124">
        <v>13</v>
      </c>
      <c r="CM124">
        <v>1</v>
      </c>
      <c r="CN124">
        <v>0</v>
      </c>
      <c r="CO124">
        <v>0</v>
      </c>
      <c r="CP124">
        <v>0</v>
      </c>
      <c r="CQ124">
        <v>0</v>
      </c>
      <c r="CS124" t="s">
        <v>702</v>
      </c>
      <c r="CT124" t="s">
        <v>703</v>
      </c>
      <c r="CU124" t="s">
        <v>449</v>
      </c>
      <c r="CV124" t="s">
        <v>704</v>
      </c>
      <c r="CW124" t="s">
        <v>237</v>
      </c>
      <c r="CY124" t="s">
        <v>313</v>
      </c>
      <c r="CZ124" t="s">
        <v>275</v>
      </c>
      <c r="DZ124">
        <v>0</v>
      </c>
      <c r="EA124">
        <v>0</v>
      </c>
      <c r="EB124">
        <v>0</v>
      </c>
      <c r="EC124">
        <v>0</v>
      </c>
      <c r="ED124">
        <v>0</v>
      </c>
      <c r="EE124">
        <v>0</v>
      </c>
      <c r="EF124">
        <v>0</v>
      </c>
      <c r="EG124">
        <v>0</v>
      </c>
      <c r="EH124">
        <v>0</v>
      </c>
      <c r="EI124">
        <v>0</v>
      </c>
      <c r="EJ124">
        <v>3</v>
      </c>
      <c r="EK124">
        <v>0</v>
      </c>
      <c r="EL124">
        <v>2</v>
      </c>
      <c r="EM124">
        <v>0</v>
      </c>
      <c r="EN124">
        <v>3</v>
      </c>
      <c r="EO124">
        <v>0</v>
      </c>
      <c r="ET124">
        <v>0</v>
      </c>
      <c r="FA124">
        <v>3</v>
      </c>
      <c r="FD124">
        <v>8</v>
      </c>
      <c r="FE124">
        <v>0</v>
      </c>
      <c r="FF124">
        <v>8</v>
      </c>
      <c r="FG124">
        <v>10.5</v>
      </c>
      <c r="FH124">
        <v>0</v>
      </c>
      <c r="FI124">
        <v>10.5</v>
      </c>
      <c r="FK124" t="b">
        <v>1</v>
      </c>
      <c r="FL124" s="4">
        <v>45682.693761574075</v>
      </c>
      <c r="FM124" t="s">
        <v>701</v>
      </c>
      <c r="FN124" t="b">
        <v>1</v>
      </c>
      <c r="FO124" s="4">
        <v>45687.916215277779</v>
      </c>
      <c r="FP124" t="s">
        <v>204</v>
      </c>
      <c r="FQ124" s="4">
        <v>45682.693599537037</v>
      </c>
      <c r="FR124" t="s">
        <v>701</v>
      </c>
      <c r="FS124" s="4">
        <v>45682.555532407408</v>
      </c>
    </row>
    <row r="125" spans="1:175" x14ac:dyDescent="0.25">
      <c r="A125">
        <v>615456</v>
      </c>
      <c r="B125">
        <v>150456</v>
      </c>
      <c r="C125" t="s">
        <v>705</v>
      </c>
      <c r="D125">
        <v>15</v>
      </c>
      <c r="E125">
        <v>153</v>
      </c>
      <c r="F125">
        <v>15303</v>
      </c>
      <c r="G125" t="s">
        <v>706</v>
      </c>
      <c r="H125" t="s">
        <v>705</v>
      </c>
      <c r="I125" t="s">
        <v>707</v>
      </c>
      <c r="J125">
        <v>9486</v>
      </c>
      <c r="K125">
        <v>2024</v>
      </c>
      <c r="M125">
        <v>21</v>
      </c>
      <c r="N125" t="s">
        <v>200</v>
      </c>
      <c r="O125">
        <v>17</v>
      </c>
      <c r="P125">
        <v>0</v>
      </c>
      <c r="Q125">
        <v>23</v>
      </c>
      <c r="R125">
        <v>28</v>
      </c>
      <c r="S125">
        <v>0</v>
      </c>
      <c r="T125">
        <v>0</v>
      </c>
      <c r="U125">
        <v>17</v>
      </c>
      <c r="V125">
        <v>93</v>
      </c>
      <c r="W125" t="s">
        <v>201</v>
      </c>
      <c r="X125" t="s">
        <v>201</v>
      </c>
      <c r="Y125">
        <v>0</v>
      </c>
      <c r="AF125">
        <v>0</v>
      </c>
      <c r="AM125">
        <v>0</v>
      </c>
      <c r="AT125">
        <v>0</v>
      </c>
      <c r="BA125">
        <v>1</v>
      </c>
      <c r="BB125">
        <v>20</v>
      </c>
      <c r="BE125">
        <v>0</v>
      </c>
      <c r="BH125">
        <v>0</v>
      </c>
      <c r="BO125">
        <v>1</v>
      </c>
      <c r="BP125">
        <v>10</v>
      </c>
      <c r="BS125">
        <v>0</v>
      </c>
      <c r="BV125">
        <v>0</v>
      </c>
      <c r="CC125" t="s">
        <v>242</v>
      </c>
      <c r="CD125">
        <v>1</v>
      </c>
      <c r="CE125" t="s">
        <v>201</v>
      </c>
      <c r="CH125">
        <v>15</v>
      </c>
      <c r="CI125">
        <v>0</v>
      </c>
      <c r="CJ125">
        <v>0</v>
      </c>
      <c r="CK125">
        <v>4</v>
      </c>
      <c r="CL125">
        <v>11</v>
      </c>
      <c r="CM125">
        <v>0</v>
      </c>
      <c r="CN125">
        <v>2</v>
      </c>
      <c r="CO125">
        <v>0</v>
      </c>
      <c r="CP125">
        <v>0</v>
      </c>
      <c r="CQ125">
        <v>0</v>
      </c>
      <c r="CR125">
        <v>1</v>
      </c>
      <c r="DZ125" t="s">
        <v>0</v>
      </c>
      <c r="EA125">
        <v>1</v>
      </c>
      <c r="EB125" t="s">
        <v>0</v>
      </c>
      <c r="EC125" t="s">
        <v>0</v>
      </c>
      <c r="ED125" t="s">
        <v>0</v>
      </c>
      <c r="EE125" t="s">
        <v>0</v>
      </c>
      <c r="EF125" t="s">
        <v>0</v>
      </c>
      <c r="EG125" t="s">
        <v>0</v>
      </c>
      <c r="EH125" t="s">
        <v>0</v>
      </c>
      <c r="EI125" t="s">
        <v>0</v>
      </c>
      <c r="EJ125">
        <v>0</v>
      </c>
      <c r="EK125">
        <v>0</v>
      </c>
      <c r="EL125">
        <v>3</v>
      </c>
      <c r="EM125">
        <v>0</v>
      </c>
      <c r="EN125">
        <v>0</v>
      </c>
      <c r="EO125">
        <v>0</v>
      </c>
      <c r="FA125">
        <v>2</v>
      </c>
      <c r="FC125" t="s">
        <v>479</v>
      </c>
      <c r="FD125">
        <v>7.5</v>
      </c>
      <c r="FE125">
        <v>0</v>
      </c>
      <c r="FF125">
        <v>7.5</v>
      </c>
      <c r="FG125">
        <v>7.5</v>
      </c>
      <c r="FH125">
        <v>0</v>
      </c>
      <c r="FI125">
        <v>7.5</v>
      </c>
      <c r="FK125" t="b">
        <v>1</v>
      </c>
      <c r="FL125" s="4">
        <v>45682.69972222222</v>
      </c>
      <c r="FM125" t="s">
        <v>707</v>
      </c>
      <c r="FN125" t="b">
        <v>1</v>
      </c>
      <c r="FO125" s="4">
        <v>45687.916261574072</v>
      </c>
      <c r="FP125" t="s">
        <v>204</v>
      </c>
      <c r="FQ125" s="4">
        <v>45682.699594907404</v>
      </c>
      <c r="FR125" t="s">
        <v>707</v>
      </c>
      <c r="FS125" s="4">
        <v>45682.693865740737</v>
      </c>
    </row>
    <row r="126" spans="1:175" ht="409.5" x14ac:dyDescent="0.25">
      <c r="A126">
        <v>615143</v>
      </c>
      <c r="B126">
        <v>150143</v>
      </c>
      <c r="C126" t="s">
        <v>708</v>
      </c>
      <c r="D126">
        <v>15</v>
      </c>
      <c r="E126">
        <v>151</v>
      </c>
      <c r="F126">
        <v>15105</v>
      </c>
      <c r="G126" t="s">
        <v>636</v>
      </c>
      <c r="H126" t="s">
        <v>708</v>
      </c>
      <c r="I126" t="s">
        <v>709</v>
      </c>
      <c r="J126">
        <v>731</v>
      </c>
      <c r="K126">
        <v>2024</v>
      </c>
      <c r="M126">
        <v>29</v>
      </c>
      <c r="N126" t="s">
        <v>200</v>
      </c>
      <c r="O126">
        <v>12</v>
      </c>
      <c r="P126">
        <v>0</v>
      </c>
      <c r="Q126">
        <v>30</v>
      </c>
      <c r="R126">
        <v>38</v>
      </c>
      <c r="S126">
        <v>88</v>
      </c>
      <c r="T126">
        <v>37</v>
      </c>
      <c r="U126">
        <v>19</v>
      </c>
      <c r="V126">
        <v>28</v>
      </c>
      <c r="W126" t="s">
        <v>201</v>
      </c>
      <c r="X126" t="s">
        <v>231</v>
      </c>
      <c r="Y126">
        <v>1</v>
      </c>
      <c r="Z126">
        <v>15</v>
      </c>
      <c r="AB126">
        <v>0</v>
      </c>
      <c r="AC126">
        <v>0</v>
      </c>
      <c r="AE126">
        <v>0</v>
      </c>
      <c r="AF126">
        <v>0</v>
      </c>
      <c r="AM126">
        <v>1</v>
      </c>
      <c r="AN126">
        <v>22</v>
      </c>
      <c r="AP126">
        <v>0</v>
      </c>
      <c r="AQ126">
        <v>0</v>
      </c>
      <c r="AS126">
        <v>0</v>
      </c>
      <c r="AT126">
        <v>0</v>
      </c>
      <c r="BA126">
        <v>1</v>
      </c>
      <c r="BB126">
        <v>13</v>
      </c>
      <c r="BD126">
        <v>0</v>
      </c>
      <c r="BE126">
        <v>0</v>
      </c>
      <c r="BG126">
        <v>0</v>
      </c>
      <c r="BH126">
        <v>1</v>
      </c>
      <c r="BI126">
        <v>0</v>
      </c>
      <c r="BK126">
        <v>14</v>
      </c>
      <c r="BL126">
        <v>0</v>
      </c>
      <c r="BN126">
        <v>46</v>
      </c>
      <c r="BO126">
        <v>1</v>
      </c>
      <c r="BP126">
        <v>12</v>
      </c>
      <c r="BR126">
        <v>0</v>
      </c>
      <c r="BS126">
        <v>0</v>
      </c>
      <c r="BU126">
        <v>0</v>
      </c>
      <c r="BV126">
        <v>0</v>
      </c>
      <c r="CC126" t="s">
        <v>260</v>
      </c>
      <c r="CE126" t="s">
        <v>201</v>
      </c>
      <c r="CH126">
        <v>24</v>
      </c>
      <c r="CI126">
        <v>0</v>
      </c>
      <c r="CJ126">
        <v>0</v>
      </c>
      <c r="CK126">
        <v>7</v>
      </c>
      <c r="CL126">
        <v>17</v>
      </c>
      <c r="CM126">
        <v>1</v>
      </c>
      <c r="CN126">
        <v>2</v>
      </c>
      <c r="CO126">
        <v>0</v>
      </c>
      <c r="CP126">
        <v>0</v>
      </c>
      <c r="CQ126">
        <v>0</v>
      </c>
      <c r="CR126">
        <v>1</v>
      </c>
      <c r="DZ126">
        <v>1</v>
      </c>
      <c r="EA126">
        <v>0</v>
      </c>
      <c r="EB126">
        <v>0</v>
      </c>
      <c r="EC126">
        <v>0</v>
      </c>
      <c r="ED126">
        <v>0</v>
      </c>
      <c r="EE126">
        <v>0</v>
      </c>
      <c r="EF126">
        <v>0</v>
      </c>
      <c r="EG126">
        <v>0</v>
      </c>
      <c r="EH126">
        <v>0</v>
      </c>
      <c r="EI126">
        <v>0</v>
      </c>
      <c r="EJ126">
        <v>4</v>
      </c>
      <c r="EK126">
        <v>0</v>
      </c>
      <c r="EL126">
        <v>1</v>
      </c>
      <c r="EM126">
        <v>0</v>
      </c>
      <c r="EN126">
        <v>2</v>
      </c>
      <c r="EO126">
        <v>0</v>
      </c>
      <c r="ET126">
        <v>0</v>
      </c>
      <c r="EY126">
        <v>0</v>
      </c>
      <c r="FA126">
        <v>0</v>
      </c>
      <c r="FC126" s="5" t="s">
        <v>710</v>
      </c>
      <c r="FD126">
        <v>15.5</v>
      </c>
      <c r="FE126">
        <v>0</v>
      </c>
      <c r="FF126">
        <v>15.5</v>
      </c>
      <c r="FG126">
        <v>15.5</v>
      </c>
      <c r="FH126">
        <v>0</v>
      </c>
      <c r="FI126">
        <v>15.5</v>
      </c>
      <c r="FK126" t="b">
        <v>1</v>
      </c>
      <c r="FL126" s="4">
        <v>45682.826180555552</v>
      </c>
      <c r="FM126" t="s">
        <v>709</v>
      </c>
      <c r="FN126" t="b">
        <v>1</v>
      </c>
      <c r="FO126" s="4">
        <v>45687.575694444444</v>
      </c>
      <c r="FP126" t="s">
        <v>204</v>
      </c>
      <c r="FQ126" s="4">
        <v>45682.825185185182</v>
      </c>
      <c r="FR126" t="s">
        <v>709</v>
      </c>
      <c r="FS126" s="4">
        <v>45666.6253125</v>
      </c>
    </row>
    <row r="127" spans="1:175" x14ac:dyDescent="0.25">
      <c r="A127">
        <v>615428</v>
      </c>
      <c r="B127">
        <v>150428</v>
      </c>
      <c r="C127" t="s">
        <v>711</v>
      </c>
      <c r="D127">
        <v>15</v>
      </c>
      <c r="E127">
        <v>152</v>
      </c>
      <c r="F127">
        <v>15204</v>
      </c>
      <c r="G127" t="s">
        <v>293</v>
      </c>
      <c r="H127" t="s">
        <v>711</v>
      </c>
      <c r="I127" t="s">
        <v>712</v>
      </c>
      <c r="J127">
        <v>12880</v>
      </c>
      <c r="K127">
        <v>2024</v>
      </c>
      <c r="M127">
        <v>16</v>
      </c>
      <c r="N127" t="s">
        <v>200</v>
      </c>
      <c r="O127">
        <v>11</v>
      </c>
      <c r="P127">
        <v>0</v>
      </c>
      <c r="Q127">
        <v>13</v>
      </c>
      <c r="R127">
        <v>16</v>
      </c>
      <c r="S127">
        <v>85</v>
      </c>
      <c r="T127" t="s">
        <v>200</v>
      </c>
      <c r="U127">
        <v>30</v>
      </c>
      <c r="V127">
        <v>43</v>
      </c>
      <c r="W127" t="s">
        <v>201</v>
      </c>
      <c r="X127" t="s">
        <v>201</v>
      </c>
      <c r="Y127">
        <v>1</v>
      </c>
      <c r="Z127">
        <v>22</v>
      </c>
      <c r="AC127">
        <v>0</v>
      </c>
      <c r="AF127">
        <v>0</v>
      </c>
      <c r="AM127">
        <v>0</v>
      </c>
      <c r="AT127">
        <v>0</v>
      </c>
      <c r="BA127">
        <v>1</v>
      </c>
      <c r="BB127">
        <v>10</v>
      </c>
      <c r="BE127">
        <v>0</v>
      </c>
      <c r="BH127">
        <v>0</v>
      </c>
      <c r="BO127">
        <v>0</v>
      </c>
      <c r="BV127">
        <v>0</v>
      </c>
      <c r="CD127">
        <v>1</v>
      </c>
      <c r="CE127" t="s">
        <v>201</v>
      </c>
      <c r="CH127">
        <v>15</v>
      </c>
      <c r="CI127">
        <v>0</v>
      </c>
      <c r="CJ127">
        <v>0</v>
      </c>
      <c r="CK127">
        <v>5</v>
      </c>
      <c r="CL127">
        <v>10</v>
      </c>
      <c r="CM127">
        <v>0</v>
      </c>
      <c r="CN127">
        <v>2</v>
      </c>
      <c r="CO127">
        <v>0</v>
      </c>
      <c r="CP127">
        <v>0</v>
      </c>
      <c r="CQ127">
        <v>0</v>
      </c>
      <c r="CR127">
        <v>1</v>
      </c>
      <c r="DZ127">
        <v>1</v>
      </c>
      <c r="EA127">
        <v>0</v>
      </c>
      <c r="EB127">
        <v>0</v>
      </c>
      <c r="EC127">
        <v>0</v>
      </c>
      <c r="ED127">
        <v>0</v>
      </c>
      <c r="EE127">
        <v>0</v>
      </c>
      <c r="EF127">
        <v>0</v>
      </c>
      <c r="EG127">
        <v>0</v>
      </c>
      <c r="EH127">
        <v>0</v>
      </c>
      <c r="EI127">
        <v>0</v>
      </c>
      <c r="EJ127">
        <v>1</v>
      </c>
      <c r="EK127">
        <v>0</v>
      </c>
      <c r="EL127">
        <v>1</v>
      </c>
      <c r="EM127">
        <v>0</v>
      </c>
      <c r="EN127">
        <v>0</v>
      </c>
      <c r="EO127">
        <v>0</v>
      </c>
      <c r="ET127">
        <v>0</v>
      </c>
      <c r="EY127">
        <v>0</v>
      </c>
      <c r="FA127">
        <v>0</v>
      </c>
      <c r="FD127">
        <v>8</v>
      </c>
      <c r="FE127">
        <v>0</v>
      </c>
      <c r="FF127">
        <v>8</v>
      </c>
      <c r="FG127">
        <v>8</v>
      </c>
      <c r="FH127">
        <v>0</v>
      </c>
      <c r="FI127">
        <v>8</v>
      </c>
      <c r="FK127" t="b">
        <v>1</v>
      </c>
      <c r="FL127" s="4">
        <v>45683.49015046296</v>
      </c>
      <c r="FM127" t="s">
        <v>712</v>
      </c>
      <c r="FN127" t="b">
        <v>1</v>
      </c>
      <c r="FO127" s="4">
        <v>45687.58079861111</v>
      </c>
      <c r="FP127" t="s">
        <v>204</v>
      </c>
      <c r="FQ127" s="4">
        <v>45683.489733796298</v>
      </c>
      <c r="FR127" t="s">
        <v>712</v>
      </c>
      <c r="FS127" s="4">
        <v>45683.465243055558</v>
      </c>
    </row>
    <row r="128" spans="1:175" x14ac:dyDescent="0.25">
      <c r="A128">
        <v>615573</v>
      </c>
      <c r="B128">
        <v>150573</v>
      </c>
      <c r="C128" t="s">
        <v>713</v>
      </c>
      <c r="D128">
        <v>15</v>
      </c>
      <c r="E128">
        <v>154</v>
      </c>
      <c r="F128">
        <v>15402</v>
      </c>
      <c r="G128" t="s">
        <v>714</v>
      </c>
      <c r="H128" t="s">
        <v>713</v>
      </c>
      <c r="I128" t="s">
        <v>715</v>
      </c>
      <c r="J128">
        <v>23136</v>
      </c>
      <c r="K128">
        <v>2024</v>
      </c>
      <c r="M128">
        <v>9</v>
      </c>
      <c r="N128" t="s">
        <v>200</v>
      </c>
      <c r="O128">
        <v>10</v>
      </c>
      <c r="P128">
        <v>0</v>
      </c>
      <c r="Q128">
        <v>13</v>
      </c>
      <c r="R128">
        <v>16</v>
      </c>
      <c r="S128">
        <v>0</v>
      </c>
      <c r="T128" t="s">
        <v>200</v>
      </c>
      <c r="U128">
        <v>0</v>
      </c>
      <c r="V128">
        <v>57</v>
      </c>
      <c r="Y128">
        <v>0</v>
      </c>
      <c r="AF128">
        <v>0</v>
      </c>
      <c r="AM128">
        <v>1</v>
      </c>
      <c r="AN128">
        <v>12</v>
      </c>
      <c r="AO128">
        <v>0</v>
      </c>
      <c r="AP128">
        <v>0</v>
      </c>
      <c r="AQ128">
        <v>0</v>
      </c>
      <c r="AR128">
        <v>0</v>
      </c>
      <c r="AS128">
        <v>0</v>
      </c>
      <c r="AT128">
        <v>0</v>
      </c>
      <c r="BA128">
        <v>0</v>
      </c>
      <c r="BH128">
        <v>0</v>
      </c>
      <c r="BO128">
        <v>1</v>
      </c>
      <c r="BP128">
        <v>7</v>
      </c>
      <c r="BQ128">
        <v>0</v>
      </c>
      <c r="BR128">
        <v>0</v>
      </c>
      <c r="BS128">
        <v>1</v>
      </c>
      <c r="BT128">
        <v>0</v>
      </c>
      <c r="BU128">
        <v>0</v>
      </c>
      <c r="BV128">
        <v>0</v>
      </c>
      <c r="CD128">
        <v>1</v>
      </c>
      <c r="CE128" t="s">
        <v>201</v>
      </c>
      <c r="CH128">
        <v>9</v>
      </c>
      <c r="CI128">
        <v>0</v>
      </c>
      <c r="CJ128">
        <v>0</v>
      </c>
      <c r="CK128">
        <v>1</v>
      </c>
      <c r="CL128">
        <v>8</v>
      </c>
      <c r="CM128">
        <v>0</v>
      </c>
      <c r="CN128">
        <v>0</v>
      </c>
      <c r="CO128">
        <v>0</v>
      </c>
      <c r="CP128">
        <v>0</v>
      </c>
      <c r="CQ128">
        <v>0</v>
      </c>
      <c r="CR128">
        <v>1</v>
      </c>
      <c r="DZ128">
        <v>1</v>
      </c>
      <c r="EA128">
        <v>0</v>
      </c>
      <c r="EB128">
        <v>0</v>
      </c>
      <c r="EC128">
        <v>0</v>
      </c>
      <c r="ED128">
        <v>1</v>
      </c>
      <c r="EE128">
        <v>0</v>
      </c>
      <c r="EF128">
        <v>0</v>
      </c>
      <c r="EG128">
        <v>0</v>
      </c>
      <c r="EH128">
        <v>0</v>
      </c>
      <c r="EI128">
        <v>0</v>
      </c>
      <c r="EJ128">
        <v>1</v>
      </c>
      <c r="EK128">
        <v>0</v>
      </c>
      <c r="EL128">
        <v>0</v>
      </c>
      <c r="EM128">
        <v>0</v>
      </c>
      <c r="EN128">
        <v>0</v>
      </c>
      <c r="EO128">
        <v>0</v>
      </c>
      <c r="ET128">
        <v>0</v>
      </c>
      <c r="EZ128">
        <v>0</v>
      </c>
      <c r="FB128">
        <v>0</v>
      </c>
      <c r="FC128" t="s">
        <v>716</v>
      </c>
      <c r="FD128">
        <v>4.75</v>
      </c>
      <c r="FE128">
        <v>0.25</v>
      </c>
      <c r="FF128">
        <v>5</v>
      </c>
      <c r="FG128">
        <v>4.75</v>
      </c>
      <c r="FH128">
        <v>0.25</v>
      </c>
      <c r="FI128">
        <v>5</v>
      </c>
      <c r="FK128" t="b">
        <v>1</v>
      </c>
      <c r="FL128" s="4">
        <v>45683.499502314815</v>
      </c>
      <c r="FM128" t="s">
        <v>715</v>
      </c>
      <c r="FN128" t="b">
        <v>1</v>
      </c>
      <c r="FO128" s="4">
        <v>45687.913622685184</v>
      </c>
      <c r="FP128" t="s">
        <v>204</v>
      </c>
      <c r="FQ128" s="4">
        <v>45683.499386574076</v>
      </c>
      <c r="FR128" t="s">
        <v>715</v>
      </c>
      <c r="FS128" s="4">
        <v>45683.491898148146</v>
      </c>
    </row>
    <row r="129" spans="1:175" x14ac:dyDescent="0.25">
      <c r="A129">
        <v>615421</v>
      </c>
      <c r="B129">
        <v>150421</v>
      </c>
      <c r="C129" t="s">
        <v>717</v>
      </c>
      <c r="D129">
        <v>15</v>
      </c>
      <c r="E129">
        <v>153</v>
      </c>
      <c r="F129">
        <v>15304</v>
      </c>
      <c r="G129" t="s">
        <v>517</v>
      </c>
      <c r="H129" t="s">
        <v>718</v>
      </c>
      <c r="I129" t="s">
        <v>719</v>
      </c>
      <c r="J129">
        <v>25898</v>
      </c>
      <c r="K129">
        <v>2024</v>
      </c>
      <c r="M129">
        <v>10</v>
      </c>
      <c r="N129">
        <v>10</v>
      </c>
      <c r="O129">
        <v>6</v>
      </c>
      <c r="P129">
        <v>0</v>
      </c>
      <c r="Q129">
        <v>42</v>
      </c>
      <c r="R129">
        <v>60</v>
      </c>
      <c r="S129">
        <v>46</v>
      </c>
      <c r="T129">
        <v>0</v>
      </c>
      <c r="U129">
        <v>19</v>
      </c>
      <c r="V129">
        <v>19</v>
      </c>
      <c r="Y129">
        <v>0</v>
      </c>
      <c r="AF129">
        <v>0</v>
      </c>
      <c r="AM129">
        <v>0</v>
      </c>
      <c r="AT129">
        <v>0</v>
      </c>
      <c r="BA129">
        <v>0</v>
      </c>
      <c r="BH129">
        <v>0</v>
      </c>
      <c r="BO129">
        <v>0</v>
      </c>
      <c r="BV129">
        <v>0</v>
      </c>
      <c r="CC129" t="s">
        <v>202</v>
      </c>
      <c r="CD129">
        <v>1</v>
      </c>
      <c r="CE129" t="s">
        <v>201</v>
      </c>
      <c r="CH129">
        <v>11</v>
      </c>
      <c r="CI129">
        <v>0</v>
      </c>
      <c r="CJ129">
        <v>0</v>
      </c>
      <c r="CK129">
        <v>1</v>
      </c>
      <c r="CL129">
        <v>10</v>
      </c>
      <c r="CM129">
        <v>0</v>
      </c>
      <c r="CN129">
        <v>2</v>
      </c>
      <c r="CO129">
        <v>0</v>
      </c>
      <c r="CP129">
        <v>0</v>
      </c>
      <c r="CQ129">
        <v>0</v>
      </c>
      <c r="CR129">
        <v>1</v>
      </c>
      <c r="DZ129">
        <v>0</v>
      </c>
      <c r="EA129">
        <v>0</v>
      </c>
      <c r="EB129">
        <v>0</v>
      </c>
      <c r="EC129">
        <v>0</v>
      </c>
      <c r="ED129">
        <v>0</v>
      </c>
      <c r="EE129">
        <v>0</v>
      </c>
      <c r="EF129">
        <v>0</v>
      </c>
      <c r="EG129">
        <v>0</v>
      </c>
      <c r="EH129">
        <v>0</v>
      </c>
      <c r="EI129">
        <v>0</v>
      </c>
      <c r="EJ129">
        <v>0</v>
      </c>
      <c r="EK129">
        <v>0</v>
      </c>
      <c r="EL129">
        <v>7</v>
      </c>
      <c r="EM129">
        <v>1</v>
      </c>
      <c r="EN129">
        <v>0</v>
      </c>
      <c r="EO129">
        <v>0</v>
      </c>
      <c r="ET129">
        <v>0</v>
      </c>
      <c r="EY129">
        <v>0</v>
      </c>
      <c r="FA129">
        <v>0</v>
      </c>
      <c r="FC129" t="s">
        <v>720</v>
      </c>
      <c r="FD129">
        <v>0</v>
      </c>
      <c r="FE129">
        <v>0</v>
      </c>
      <c r="FF129">
        <v>0</v>
      </c>
      <c r="FG129">
        <v>0</v>
      </c>
      <c r="FH129">
        <v>0</v>
      </c>
      <c r="FI129">
        <v>0</v>
      </c>
      <c r="FK129" t="b">
        <v>1</v>
      </c>
      <c r="FL129" s="4">
        <v>45734.346342592595</v>
      </c>
      <c r="FM129" t="s">
        <v>204</v>
      </c>
      <c r="FN129" t="b">
        <v>1</v>
      </c>
      <c r="FO129" s="4">
        <v>45734.346412037034</v>
      </c>
      <c r="FP129" t="s">
        <v>204</v>
      </c>
      <c r="FQ129" s="4">
        <v>45683.536620370367</v>
      </c>
      <c r="FR129" t="s">
        <v>719</v>
      </c>
      <c r="FS129" s="4">
        <v>45683.530266203707</v>
      </c>
    </row>
    <row r="130" spans="1:175" x14ac:dyDescent="0.25">
      <c r="A130">
        <v>615423</v>
      </c>
      <c r="B130">
        <v>150423</v>
      </c>
      <c r="C130" t="s">
        <v>721</v>
      </c>
      <c r="D130">
        <v>15</v>
      </c>
      <c r="E130">
        <v>153</v>
      </c>
      <c r="F130">
        <v>15301</v>
      </c>
      <c r="G130" t="s">
        <v>722</v>
      </c>
      <c r="H130" t="s">
        <v>723</v>
      </c>
      <c r="I130" t="s">
        <v>724</v>
      </c>
      <c r="J130">
        <v>13963</v>
      </c>
      <c r="K130">
        <v>2024</v>
      </c>
      <c r="M130">
        <v>69</v>
      </c>
      <c r="N130">
        <v>53</v>
      </c>
      <c r="O130">
        <v>39</v>
      </c>
      <c r="P130">
        <v>7</v>
      </c>
      <c r="Q130">
        <v>50</v>
      </c>
      <c r="R130">
        <v>62</v>
      </c>
      <c r="S130">
        <v>101</v>
      </c>
      <c r="T130">
        <v>833</v>
      </c>
      <c r="U130">
        <v>32</v>
      </c>
      <c r="V130">
        <v>146</v>
      </c>
      <c r="W130" t="s">
        <v>201</v>
      </c>
      <c r="X130" t="s">
        <v>201</v>
      </c>
      <c r="Y130">
        <v>1</v>
      </c>
      <c r="Z130">
        <v>39</v>
      </c>
      <c r="AC130">
        <v>10</v>
      </c>
      <c r="AF130">
        <v>0</v>
      </c>
      <c r="AM130">
        <v>1</v>
      </c>
      <c r="AN130">
        <v>48</v>
      </c>
      <c r="AQ130">
        <v>4</v>
      </c>
      <c r="AT130">
        <v>0</v>
      </c>
      <c r="BA130">
        <v>1</v>
      </c>
      <c r="BB130">
        <v>27</v>
      </c>
      <c r="BE130">
        <v>4</v>
      </c>
      <c r="BH130">
        <v>0</v>
      </c>
      <c r="BO130">
        <v>1</v>
      </c>
      <c r="BP130">
        <v>32</v>
      </c>
      <c r="BS130">
        <v>1</v>
      </c>
      <c r="BV130">
        <v>0</v>
      </c>
      <c r="CC130" t="s">
        <v>254</v>
      </c>
      <c r="CE130" t="s">
        <v>201</v>
      </c>
      <c r="CH130">
        <v>68</v>
      </c>
      <c r="CI130">
        <v>10</v>
      </c>
      <c r="CJ130">
        <v>2</v>
      </c>
      <c r="CK130">
        <v>30</v>
      </c>
      <c r="CL130">
        <v>26</v>
      </c>
      <c r="CM130">
        <v>8</v>
      </c>
      <c r="CN130">
        <v>8</v>
      </c>
      <c r="CO130">
        <v>7</v>
      </c>
      <c r="CP130">
        <v>2</v>
      </c>
      <c r="CQ130">
        <v>0</v>
      </c>
      <c r="CR130">
        <v>1</v>
      </c>
      <c r="DZ130">
        <v>0</v>
      </c>
      <c r="EA130">
        <v>0</v>
      </c>
      <c r="EB130">
        <v>0</v>
      </c>
      <c r="EC130">
        <v>0</v>
      </c>
      <c r="ED130">
        <v>0</v>
      </c>
      <c r="EE130">
        <v>0</v>
      </c>
      <c r="EF130">
        <v>0</v>
      </c>
      <c r="EG130">
        <v>0</v>
      </c>
      <c r="EH130">
        <v>0</v>
      </c>
      <c r="EI130">
        <v>0</v>
      </c>
      <c r="EJ130">
        <v>1</v>
      </c>
      <c r="EK130">
        <v>0</v>
      </c>
      <c r="EL130">
        <v>3</v>
      </c>
      <c r="EM130">
        <v>0</v>
      </c>
      <c r="EN130">
        <v>4</v>
      </c>
      <c r="EO130">
        <v>0</v>
      </c>
      <c r="ET130">
        <v>0</v>
      </c>
      <c r="FB130" t="s">
        <v>193</v>
      </c>
      <c r="FD130">
        <v>36.5</v>
      </c>
      <c r="FE130">
        <v>4.75</v>
      </c>
      <c r="FF130">
        <v>41.25</v>
      </c>
      <c r="FG130">
        <v>36.5</v>
      </c>
      <c r="FH130">
        <v>4.75</v>
      </c>
      <c r="FI130">
        <v>41.25</v>
      </c>
      <c r="FK130" t="b">
        <v>1</v>
      </c>
      <c r="FL130" s="4">
        <v>45683.582499999997</v>
      </c>
      <c r="FM130" t="s">
        <v>724</v>
      </c>
      <c r="FN130" t="b">
        <v>1</v>
      </c>
      <c r="FO130" s="4">
        <v>45687.916342592594</v>
      </c>
      <c r="FP130" t="s">
        <v>204</v>
      </c>
      <c r="FQ130" s="4">
        <v>45683.582326388889</v>
      </c>
      <c r="FR130" t="s">
        <v>724</v>
      </c>
      <c r="FS130" s="4">
        <v>45683.566087962965</v>
      </c>
    </row>
    <row r="131" spans="1:175" ht="409.5" x14ac:dyDescent="0.25">
      <c r="A131">
        <v>615435</v>
      </c>
      <c r="B131">
        <v>150435</v>
      </c>
      <c r="C131" t="s">
        <v>725</v>
      </c>
      <c r="D131">
        <v>15</v>
      </c>
      <c r="E131">
        <v>151</v>
      </c>
      <c r="F131">
        <v>15102</v>
      </c>
      <c r="G131" t="s">
        <v>244</v>
      </c>
      <c r="H131" t="s">
        <v>725</v>
      </c>
      <c r="I131" t="s">
        <v>726</v>
      </c>
      <c r="J131">
        <v>29115</v>
      </c>
      <c r="K131">
        <v>2024</v>
      </c>
      <c r="M131">
        <v>20</v>
      </c>
      <c r="N131" t="s">
        <v>200</v>
      </c>
      <c r="O131">
        <v>12</v>
      </c>
      <c r="P131">
        <v>0</v>
      </c>
      <c r="Q131">
        <v>14</v>
      </c>
      <c r="R131">
        <v>14</v>
      </c>
      <c r="S131">
        <v>82</v>
      </c>
      <c r="T131">
        <v>0</v>
      </c>
      <c r="U131">
        <v>14</v>
      </c>
      <c r="V131">
        <v>16</v>
      </c>
      <c r="Y131">
        <v>0</v>
      </c>
      <c r="AF131">
        <v>0</v>
      </c>
      <c r="AM131">
        <v>1</v>
      </c>
      <c r="AN131">
        <v>17</v>
      </c>
      <c r="AO131">
        <v>0</v>
      </c>
      <c r="AP131">
        <v>0</v>
      </c>
      <c r="AQ131">
        <v>0</v>
      </c>
      <c r="AR131">
        <v>0</v>
      </c>
      <c r="AS131">
        <v>0</v>
      </c>
      <c r="AT131">
        <v>0</v>
      </c>
      <c r="BA131">
        <v>1</v>
      </c>
      <c r="BB131">
        <v>13</v>
      </c>
      <c r="BC131">
        <v>0</v>
      </c>
      <c r="BD131">
        <v>0</v>
      </c>
      <c r="BE131">
        <v>0</v>
      </c>
      <c r="BF131">
        <v>0</v>
      </c>
      <c r="BG131">
        <v>0</v>
      </c>
      <c r="BH131">
        <v>0</v>
      </c>
      <c r="BO131">
        <v>0</v>
      </c>
      <c r="BV131">
        <v>0</v>
      </c>
      <c r="CC131" t="s">
        <v>202</v>
      </c>
      <c r="CD131">
        <v>1</v>
      </c>
      <c r="CE131" t="s">
        <v>201</v>
      </c>
      <c r="CH131">
        <v>13</v>
      </c>
      <c r="CI131">
        <v>0</v>
      </c>
      <c r="CJ131">
        <v>0</v>
      </c>
      <c r="CK131">
        <v>4</v>
      </c>
      <c r="CL131">
        <v>9</v>
      </c>
      <c r="CM131">
        <v>6</v>
      </c>
      <c r="CN131">
        <v>2</v>
      </c>
      <c r="CO131">
        <v>0</v>
      </c>
      <c r="CP131">
        <v>0</v>
      </c>
      <c r="CQ131">
        <v>0</v>
      </c>
      <c r="CS131" t="s">
        <v>727</v>
      </c>
      <c r="CT131" t="s">
        <v>728</v>
      </c>
      <c r="CU131" t="s">
        <v>271</v>
      </c>
      <c r="CX131" t="s">
        <v>729</v>
      </c>
      <c r="CY131" t="s">
        <v>313</v>
      </c>
      <c r="CZ131" t="s">
        <v>275</v>
      </c>
      <c r="DA131" t="s">
        <v>730</v>
      </c>
      <c r="DB131" t="s">
        <v>731</v>
      </c>
      <c r="DC131" t="s">
        <v>449</v>
      </c>
      <c r="DD131" t="s">
        <v>732</v>
      </c>
      <c r="DF131" t="s">
        <v>733</v>
      </c>
      <c r="DG131" t="s">
        <v>313</v>
      </c>
      <c r="DH131" t="s">
        <v>275</v>
      </c>
      <c r="DI131" t="s">
        <v>734</v>
      </c>
      <c r="DJ131" t="s">
        <v>735</v>
      </c>
      <c r="DK131" t="s">
        <v>271</v>
      </c>
      <c r="DN131" t="s">
        <v>736</v>
      </c>
      <c r="DO131" t="s">
        <v>313</v>
      </c>
      <c r="DP131" t="s">
        <v>398</v>
      </c>
      <c r="DQ131" t="s">
        <v>737</v>
      </c>
      <c r="DR131" t="s">
        <v>738</v>
      </c>
      <c r="DS131" t="s">
        <v>271</v>
      </c>
      <c r="DV131" t="s">
        <v>739</v>
      </c>
      <c r="DW131" t="s">
        <v>313</v>
      </c>
      <c r="DX131" t="s">
        <v>275</v>
      </c>
      <c r="DZ131">
        <v>0</v>
      </c>
      <c r="EA131">
        <v>0</v>
      </c>
      <c r="EB131">
        <v>0</v>
      </c>
      <c r="EC131">
        <v>0</v>
      </c>
      <c r="ED131">
        <v>0</v>
      </c>
      <c r="EE131">
        <v>0</v>
      </c>
      <c r="EF131">
        <v>0</v>
      </c>
      <c r="EG131">
        <v>0</v>
      </c>
      <c r="EH131">
        <v>0</v>
      </c>
      <c r="EI131">
        <v>0</v>
      </c>
      <c r="EJ131">
        <v>0</v>
      </c>
      <c r="EK131">
        <v>0</v>
      </c>
      <c r="EL131">
        <v>2</v>
      </c>
      <c r="EM131">
        <v>0</v>
      </c>
      <c r="EN131">
        <v>0</v>
      </c>
      <c r="EO131">
        <v>0</v>
      </c>
      <c r="ET131">
        <v>0</v>
      </c>
      <c r="EY131">
        <v>0</v>
      </c>
      <c r="FA131">
        <v>4</v>
      </c>
      <c r="FC131" s="5" t="s">
        <v>740</v>
      </c>
      <c r="FD131">
        <v>7.5</v>
      </c>
      <c r="FE131">
        <v>0</v>
      </c>
      <c r="FF131">
        <v>7.5</v>
      </c>
      <c r="FG131">
        <v>7.5</v>
      </c>
      <c r="FH131">
        <v>0</v>
      </c>
      <c r="FI131">
        <v>7.5</v>
      </c>
      <c r="FK131" t="b">
        <v>1</v>
      </c>
      <c r="FL131" s="4">
        <v>45683.63108796296</v>
      </c>
      <c r="FM131" t="s">
        <v>726</v>
      </c>
      <c r="FN131" t="b">
        <v>1</v>
      </c>
      <c r="FO131" s="4">
        <v>45687.571053240739</v>
      </c>
      <c r="FP131" t="s">
        <v>204</v>
      </c>
      <c r="FQ131" s="4">
        <v>45683.629467592589</v>
      </c>
      <c r="FR131" t="s">
        <v>726</v>
      </c>
      <c r="FS131" s="4">
        <v>45683.617939814816</v>
      </c>
    </row>
    <row r="132" spans="1:175" x14ac:dyDescent="0.25">
      <c r="A132">
        <v>615154</v>
      </c>
      <c r="B132">
        <v>150154</v>
      </c>
      <c r="C132" t="s">
        <v>741</v>
      </c>
      <c r="D132">
        <v>15</v>
      </c>
      <c r="E132">
        <v>151</v>
      </c>
      <c r="F132">
        <v>15105</v>
      </c>
      <c r="G132" t="s">
        <v>549</v>
      </c>
      <c r="H132" t="s">
        <v>741</v>
      </c>
      <c r="I132" t="s">
        <v>742</v>
      </c>
      <c r="J132">
        <v>16382</v>
      </c>
      <c r="K132">
        <v>2024</v>
      </c>
      <c r="M132">
        <v>49</v>
      </c>
      <c r="N132" t="s">
        <v>200</v>
      </c>
      <c r="O132">
        <v>38</v>
      </c>
      <c r="P132">
        <v>2</v>
      </c>
      <c r="Q132">
        <v>56</v>
      </c>
      <c r="R132">
        <v>72</v>
      </c>
      <c r="S132">
        <v>92</v>
      </c>
      <c r="T132">
        <v>223</v>
      </c>
      <c r="U132">
        <v>46</v>
      </c>
      <c r="V132">
        <v>104</v>
      </c>
      <c r="W132" t="s">
        <v>201</v>
      </c>
      <c r="X132" t="s">
        <v>201</v>
      </c>
      <c r="Y132">
        <v>1</v>
      </c>
      <c r="Z132">
        <v>57</v>
      </c>
      <c r="AC132">
        <v>0</v>
      </c>
      <c r="AF132">
        <v>0</v>
      </c>
      <c r="AM132">
        <v>1</v>
      </c>
      <c r="AN132">
        <v>38</v>
      </c>
      <c r="AQ132">
        <v>0</v>
      </c>
      <c r="AT132">
        <v>0</v>
      </c>
      <c r="BA132">
        <v>1</v>
      </c>
      <c r="BB132">
        <v>45</v>
      </c>
      <c r="BE132">
        <v>0</v>
      </c>
      <c r="BH132">
        <v>0</v>
      </c>
      <c r="BO132">
        <v>1</v>
      </c>
      <c r="BP132">
        <v>47</v>
      </c>
      <c r="BS132">
        <v>1</v>
      </c>
      <c r="BV132">
        <v>0</v>
      </c>
      <c r="CC132" t="s">
        <v>254</v>
      </c>
      <c r="CE132" t="s">
        <v>201</v>
      </c>
      <c r="CH132">
        <v>63</v>
      </c>
      <c r="CI132">
        <v>5</v>
      </c>
      <c r="CJ132">
        <v>2</v>
      </c>
      <c r="CK132">
        <v>35</v>
      </c>
      <c r="CL132">
        <v>21</v>
      </c>
      <c r="CM132">
        <v>11</v>
      </c>
      <c r="CN132">
        <v>2</v>
      </c>
      <c r="CO132">
        <v>0</v>
      </c>
      <c r="CP132">
        <v>0</v>
      </c>
      <c r="CQ132">
        <v>1</v>
      </c>
      <c r="CR132">
        <v>1</v>
      </c>
      <c r="DZ132">
        <v>2</v>
      </c>
      <c r="EA132">
        <v>1</v>
      </c>
      <c r="EB132">
        <v>0</v>
      </c>
      <c r="EC132">
        <v>0</v>
      </c>
      <c r="ED132">
        <v>0</v>
      </c>
      <c r="EE132">
        <v>0</v>
      </c>
      <c r="EF132">
        <v>0</v>
      </c>
      <c r="EG132">
        <v>0</v>
      </c>
      <c r="EH132">
        <v>0</v>
      </c>
      <c r="EI132">
        <v>0</v>
      </c>
      <c r="EJ132">
        <v>2</v>
      </c>
      <c r="EK132">
        <v>0</v>
      </c>
      <c r="EL132">
        <v>3</v>
      </c>
      <c r="EM132">
        <v>0</v>
      </c>
      <c r="EN132">
        <v>0</v>
      </c>
      <c r="EO132">
        <v>0</v>
      </c>
      <c r="ET132">
        <v>0</v>
      </c>
      <c r="EY132">
        <v>0</v>
      </c>
      <c r="FA132">
        <v>2</v>
      </c>
      <c r="FC132" t="s">
        <v>743</v>
      </c>
      <c r="FD132">
        <v>46.75</v>
      </c>
      <c r="FE132">
        <v>0.25</v>
      </c>
      <c r="FF132">
        <v>47</v>
      </c>
      <c r="FG132">
        <v>46.75</v>
      </c>
      <c r="FH132">
        <v>0.25</v>
      </c>
      <c r="FI132">
        <v>47</v>
      </c>
      <c r="FK132" t="b">
        <v>1</v>
      </c>
      <c r="FL132" s="4">
        <v>45683.649270833332</v>
      </c>
      <c r="FM132" t="s">
        <v>742</v>
      </c>
      <c r="FN132" t="b">
        <v>1</v>
      </c>
      <c r="FO132" s="4">
        <v>45687.578553240739</v>
      </c>
      <c r="FP132" t="s">
        <v>204</v>
      </c>
      <c r="FQ132" s="4">
        <v>45683.647233796299</v>
      </c>
      <c r="FR132" t="s">
        <v>742</v>
      </c>
      <c r="FS132" s="4">
        <v>45683.420173611114</v>
      </c>
    </row>
    <row r="133" spans="1:175" x14ac:dyDescent="0.25">
      <c r="A133">
        <v>615247</v>
      </c>
      <c r="B133">
        <v>150247</v>
      </c>
      <c r="C133" t="s">
        <v>744</v>
      </c>
      <c r="D133">
        <v>15</v>
      </c>
      <c r="E133">
        <v>153</v>
      </c>
      <c r="F133">
        <v>15307</v>
      </c>
      <c r="G133" t="s">
        <v>745</v>
      </c>
      <c r="H133" t="s">
        <v>744</v>
      </c>
      <c r="I133" t="s">
        <v>746</v>
      </c>
      <c r="J133">
        <v>17390</v>
      </c>
      <c r="K133">
        <v>2024</v>
      </c>
      <c r="M133">
        <v>59</v>
      </c>
      <c r="N133" t="s">
        <v>200</v>
      </c>
      <c r="O133">
        <v>25</v>
      </c>
      <c r="P133">
        <v>0</v>
      </c>
      <c r="Q133">
        <v>53</v>
      </c>
      <c r="R133">
        <v>53</v>
      </c>
      <c r="S133">
        <v>207</v>
      </c>
      <c r="T133">
        <v>735</v>
      </c>
      <c r="U133">
        <v>42</v>
      </c>
      <c r="V133">
        <v>72</v>
      </c>
      <c r="W133" t="s">
        <v>201</v>
      </c>
      <c r="X133" t="s">
        <v>201</v>
      </c>
      <c r="Y133">
        <v>2</v>
      </c>
      <c r="Z133">
        <v>45</v>
      </c>
      <c r="AC133">
        <v>0</v>
      </c>
      <c r="AF133">
        <v>0</v>
      </c>
      <c r="AM133">
        <v>1</v>
      </c>
      <c r="AN133">
        <v>24</v>
      </c>
      <c r="AQ133">
        <v>0</v>
      </c>
      <c r="AT133">
        <v>0</v>
      </c>
      <c r="BA133">
        <v>1</v>
      </c>
      <c r="BB133">
        <v>18</v>
      </c>
      <c r="BE133">
        <v>0</v>
      </c>
      <c r="BH133">
        <v>0</v>
      </c>
      <c r="BO133">
        <v>1</v>
      </c>
      <c r="BP133">
        <v>25</v>
      </c>
      <c r="BS133">
        <v>0</v>
      </c>
      <c r="BV133">
        <v>0</v>
      </c>
      <c r="CC133" t="s">
        <v>242</v>
      </c>
      <c r="CE133" t="s">
        <v>201</v>
      </c>
      <c r="CH133">
        <v>33</v>
      </c>
      <c r="CI133">
        <v>1</v>
      </c>
      <c r="CJ133">
        <v>0</v>
      </c>
      <c r="CK133">
        <v>10</v>
      </c>
      <c r="CL133">
        <v>22</v>
      </c>
      <c r="CM133">
        <v>13</v>
      </c>
      <c r="CN133">
        <v>1</v>
      </c>
      <c r="CO133">
        <v>1</v>
      </c>
      <c r="CP133">
        <v>0</v>
      </c>
      <c r="CQ133">
        <v>0</v>
      </c>
      <c r="CR133">
        <v>1</v>
      </c>
      <c r="DZ133">
        <v>1</v>
      </c>
      <c r="EA133">
        <v>1</v>
      </c>
      <c r="EB133">
        <v>0</v>
      </c>
      <c r="EC133">
        <v>0</v>
      </c>
      <c r="ED133">
        <v>0</v>
      </c>
      <c r="EE133">
        <v>0</v>
      </c>
      <c r="EF133">
        <v>0</v>
      </c>
      <c r="EG133">
        <v>0</v>
      </c>
      <c r="EH133">
        <v>0</v>
      </c>
      <c r="EI133">
        <v>0</v>
      </c>
      <c r="EJ133">
        <v>2</v>
      </c>
      <c r="EK133">
        <v>0</v>
      </c>
      <c r="EL133">
        <v>11</v>
      </c>
      <c r="EM133">
        <v>13</v>
      </c>
      <c r="EN133">
        <v>4</v>
      </c>
      <c r="EO133">
        <v>0</v>
      </c>
      <c r="ET133">
        <v>0</v>
      </c>
      <c r="EZ133">
        <v>0</v>
      </c>
      <c r="FB133">
        <v>0</v>
      </c>
      <c r="FC133" t="s">
        <v>747</v>
      </c>
      <c r="FD133">
        <v>28</v>
      </c>
      <c r="FE133">
        <v>0</v>
      </c>
      <c r="FF133">
        <v>28</v>
      </c>
      <c r="FG133">
        <v>28</v>
      </c>
      <c r="FH133">
        <v>0</v>
      </c>
      <c r="FI133">
        <v>28</v>
      </c>
      <c r="FK133" t="b">
        <v>1</v>
      </c>
      <c r="FL133" s="4">
        <v>45683.696863425925</v>
      </c>
      <c r="FM133" t="s">
        <v>746</v>
      </c>
      <c r="FN133" t="b">
        <v>1</v>
      </c>
      <c r="FO133" s="4">
        <v>45687.916296296295</v>
      </c>
      <c r="FP133" t="s">
        <v>204</v>
      </c>
      <c r="FQ133" s="4">
        <v>45683.696331018517</v>
      </c>
      <c r="FR133" t="s">
        <v>746</v>
      </c>
      <c r="FS133" s="4">
        <v>45683.287037037036</v>
      </c>
    </row>
    <row r="134" spans="1:175" x14ac:dyDescent="0.25">
      <c r="A134">
        <v>615269</v>
      </c>
      <c r="B134">
        <v>150269</v>
      </c>
      <c r="C134" t="s">
        <v>748</v>
      </c>
      <c r="D134">
        <v>15</v>
      </c>
      <c r="E134">
        <v>152</v>
      </c>
      <c r="F134">
        <v>15207</v>
      </c>
      <c r="G134" t="s">
        <v>522</v>
      </c>
      <c r="H134" t="s">
        <v>748</v>
      </c>
      <c r="I134" t="s">
        <v>749</v>
      </c>
      <c r="J134">
        <v>14713</v>
      </c>
      <c r="K134">
        <v>2024</v>
      </c>
      <c r="M134">
        <v>8</v>
      </c>
      <c r="N134" t="s">
        <v>200</v>
      </c>
      <c r="O134">
        <v>6</v>
      </c>
      <c r="P134">
        <v>0</v>
      </c>
      <c r="Q134">
        <v>12</v>
      </c>
      <c r="R134">
        <v>12</v>
      </c>
      <c r="S134">
        <v>75</v>
      </c>
      <c r="T134">
        <v>0</v>
      </c>
      <c r="U134">
        <v>0</v>
      </c>
      <c r="V134">
        <v>0</v>
      </c>
      <c r="W134" t="s">
        <v>201</v>
      </c>
      <c r="X134" t="s">
        <v>201</v>
      </c>
      <c r="Y134">
        <v>1</v>
      </c>
      <c r="Z134">
        <v>6</v>
      </c>
      <c r="AC134">
        <v>0</v>
      </c>
      <c r="AF134">
        <v>0</v>
      </c>
      <c r="AM134">
        <v>1</v>
      </c>
      <c r="AN134">
        <v>8</v>
      </c>
      <c r="AQ134">
        <v>0</v>
      </c>
      <c r="AT134">
        <v>0</v>
      </c>
      <c r="BA134">
        <v>0</v>
      </c>
      <c r="BH134">
        <v>0</v>
      </c>
      <c r="BO134">
        <v>1</v>
      </c>
      <c r="BP134">
        <v>9</v>
      </c>
      <c r="BS134">
        <v>0</v>
      </c>
      <c r="BV134">
        <v>0</v>
      </c>
      <c r="CC134" t="s">
        <v>202</v>
      </c>
      <c r="CD134">
        <v>1</v>
      </c>
      <c r="CE134" t="s">
        <v>201</v>
      </c>
      <c r="CH134">
        <v>8</v>
      </c>
      <c r="CI134">
        <v>0</v>
      </c>
      <c r="CJ134">
        <v>0</v>
      </c>
      <c r="CK134">
        <v>0</v>
      </c>
      <c r="CL134">
        <v>8</v>
      </c>
      <c r="CM134">
        <v>0</v>
      </c>
      <c r="CN134">
        <v>0</v>
      </c>
      <c r="CO134">
        <v>0</v>
      </c>
      <c r="CP134">
        <v>0</v>
      </c>
      <c r="CQ134">
        <v>0</v>
      </c>
      <c r="CR134">
        <v>1</v>
      </c>
      <c r="DZ134">
        <v>0</v>
      </c>
      <c r="EA134">
        <v>0</v>
      </c>
      <c r="EB134">
        <v>0</v>
      </c>
      <c r="EC134">
        <v>0</v>
      </c>
      <c r="ED134">
        <v>0</v>
      </c>
      <c r="EE134">
        <v>0</v>
      </c>
      <c r="EF134">
        <v>0</v>
      </c>
      <c r="EG134">
        <v>0</v>
      </c>
      <c r="EH134">
        <v>0</v>
      </c>
      <c r="EI134">
        <v>0</v>
      </c>
      <c r="EJ134">
        <v>1</v>
      </c>
      <c r="EK134">
        <v>0</v>
      </c>
      <c r="EL134">
        <v>0</v>
      </c>
      <c r="EM134">
        <v>0</v>
      </c>
      <c r="EN134">
        <v>0</v>
      </c>
      <c r="EO134">
        <v>0</v>
      </c>
      <c r="ET134">
        <v>0</v>
      </c>
      <c r="EZ134">
        <v>0</v>
      </c>
      <c r="FB134">
        <v>0</v>
      </c>
      <c r="FC134" t="s">
        <v>287</v>
      </c>
      <c r="FD134">
        <v>5.75</v>
      </c>
      <c r="FE134">
        <v>0</v>
      </c>
      <c r="FF134">
        <v>5.75</v>
      </c>
      <c r="FG134">
        <v>5.75</v>
      </c>
      <c r="FH134">
        <v>0</v>
      </c>
      <c r="FI134">
        <v>5.75</v>
      </c>
      <c r="FK134" t="b">
        <v>1</v>
      </c>
      <c r="FL134" s="4">
        <v>45683.730752314812</v>
      </c>
      <c r="FM134" t="s">
        <v>749</v>
      </c>
      <c r="FN134" t="b">
        <v>1</v>
      </c>
      <c r="FO134" s="4">
        <v>45684.793194444443</v>
      </c>
      <c r="FP134" t="s">
        <v>204</v>
      </c>
      <c r="FQ134" s="4">
        <v>45683.730370370373</v>
      </c>
      <c r="FR134" t="s">
        <v>749</v>
      </c>
      <c r="FS134" s="4">
        <v>45683.72320601852</v>
      </c>
    </row>
    <row r="135" spans="1:175" x14ac:dyDescent="0.25">
      <c r="A135">
        <v>615035</v>
      </c>
      <c r="B135">
        <v>150035</v>
      </c>
      <c r="C135" t="s">
        <v>750</v>
      </c>
      <c r="D135">
        <v>15</v>
      </c>
      <c r="E135">
        <v>151</v>
      </c>
      <c r="F135">
        <v>15101</v>
      </c>
      <c r="G135" t="s">
        <v>751</v>
      </c>
      <c r="H135" t="s">
        <v>752</v>
      </c>
      <c r="I135" t="s">
        <v>753</v>
      </c>
      <c r="J135">
        <v>8245</v>
      </c>
      <c r="K135">
        <v>2024</v>
      </c>
      <c r="M135">
        <v>14</v>
      </c>
      <c r="N135" t="s">
        <v>200</v>
      </c>
      <c r="O135">
        <v>16</v>
      </c>
      <c r="P135">
        <v>4</v>
      </c>
      <c r="Q135">
        <v>0</v>
      </c>
      <c r="R135">
        <v>0</v>
      </c>
      <c r="S135">
        <v>71</v>
      </c>
      <c r="T135">
        <v>198</v>
      </c>
      <c r="U135">
        <v>20</v>
      </c>
      <c r="V135">
        <v>31</v>
      </c>
      <c r="W135" t="s">
        <v>201</v>
      </c>
      <c r="X135" t="s">
        <v>201</v>
      </c>
      <c r="Y135">
        <v>1</v>
      </c>
      <c r="Z135">
        <v>13</v>
      </c>
      <c r="AC135">
        <v>0</v>
      </c>
      <c r="AF135">
        <v>0</v>
      </c>
      <c r="AM135">
        <v>0</v>
      </c>
      <c r="AT135">
        <v>0</v>
      </c>
      <c r="BA135">
        <v>1</v>
      </c>
      <c r="BB135">
        <v>31</v>
      </c>
      <c r="BE135">
        <v>9</v>
      </c>
      <c r="BH135">
        <v>0</v>
      </c>
      <c r="BO135">
        <v>0</v>
      </c>
      <c r="BV135">
        <v>0</v>
      </c>
      <c r="CC135" t="s">
        <v>260</v>
      </c>
      <c r="CE135" t="s">
        <v>201</v>
      </c>
      <c r="CH135">
        <v>21</v>
      </c>
      <c r="CI135">
        <v>2</v>
      </c>
      <c r="CJ135">
        <v>1</v>
      </c>
      <c r="CK135">
        <v>12</v>
      </c>
      <c r="CL135">
        <v>6</v>
      </c>
      <c r="CM135">
        <v>0</v>
      </c>
      <c r="CN135">
        <v>0</v>
      </c>
      <c r="CO135">
        <v>0</v>
      </c>
      <c r="CP135">
        <v>0</v>
      </c>
      <c r="CQ135">
        <v>0</v>
      </c>
      <c r="CR135">
        <v>1</v>
      </c>
      <c r="DZ135">
        <v>3</v>
      </c>
      <c r="EA135">
        <v>0</v>
      </c>
      <c r="EB135">
        <v>0</v>
      </c>
      <c r="EC135">
        <v>0</v>
      </c>
      <c r="ED135">
        <v>0</v>
      </c>
      <c r="EE135">
        <v>0</v>
      </c>
      <c r="EF135">
        <v>0</v>
      </c>
      <c r="EG135">
        <v>0</v>
      </c>
      <c r="EH135">
        <v>0</v>
      </c>
      <c r="EI135">
        <v>0</v>
      </c>
      <c r="EJ135">
        <v>0</v>
      </c>
      <c r="EK135">
        <v>0</v>
      </c>
      <c r="EL135">
        <v>0</v>
      </c>
      <c r="EM135">
        <v>0</v>
      </c>
      <c r="EN135">
        <v>3</v>
      </c>
      <c r="EO135">
        <v>0</v>
      </c>
      <c r="ET135">
        <v>0</v>
      </c>
      <c r="EY135">
        <v>0</v>
      </c>
      <c r="FA135">
        <v>0</v>
      </c>
      <c r="FC135" t="s">
        <v>754</v>
      </c>
      <c r="FD135">
        <v>11</v>
      </c>
      <c r="FE135">
        <v>2.25</v>
      </c>
      <c r="FF135">
        <v>13.25</v>
      </c>
      <c r="FG135">
        <v>11</v>
      </c>
      <c r="FH135">
        <v>2.25</v>
      </c>
      <c r="FI135">
        <v>13.25</v>
      </c>
      <c r="FK135" t="b">
        <v>1</v>
      </c>
      <c r="FL135" s="4">
        <v>45683.764652777776</v>
      </c>
      <c r="FM135" t="s">
        <v>753</v>
      </c>
      <c r="FN135" t="b">
        <v>1</v>
      </c>
      <c r="FO135" s="4">
        <v>45687.579606481479</v>
      </c>
      <c r="FP135" t="s">
        <v>204</v>
      </c>
      <c r="FQ135" s="4">
        <v>45683.762662037036</v>
      </c>
      <c r="FR135" t="s">
        <v>753</v>
      </c>
      <c r="FS135" s="4">
        <v>45683.751736111109</v>
      </c>
    </row>
    <row r="136" spans="1:175" x14ac:dyDescent="0.25">
      <c r="A136">
        <v>615047</v>
      </c>
      <c r="B136">
        <v>150047</v>
      </c>
      <c r="C136" t="s">
        <v>755</v>
      </c>
      <c r="D136">
        <v>15</v>
      </c>
      <c r="E136">
        <v>151</v>
      </c>
      <c r="F136">
        <v>15102</v>
      </c>
      <c r="G136" t="s">
        <v>244</v>
      </c>
      <c r="H136" t="s">
        <v>756</v>
      </c>
      <c r="I136" t="s">
        <v>757</v>
      </c>
      <c r="J136">
        <v>12359</v>
      </c>
      <c r="K136">
        <v>2024</v>
      </c>
      <c r="M136" t="s">
        <v>420</v>
      </c>
      <c r="N136">
        <v>7</v>
      </c>
      <c r="O136">
        <v>6</v>
      </c>
      <c r="P136">
        <v>0</v>
      </c>
      <c r="Q136">
        <v>9</v>
      </c>
      <c r="R136">
        <v>12</v>
      </c>
      <c r="S136">
        <v>38</v>
      </c>
      <c r="T136">
        <v>0</v>
      </c>
      <c r="U136">
        <v>0</v>
      </c>
      <c r="V136">
        <v>49</v>
      </c>
      <c r="W136" t="s">
        <v>201</v>
      </c>
      <c r="X136" t="s">
        <v>201</v>
      </c>
      <c r="Y136">
        <v>1</v>
      </c>
      <c r="Z136">
        <v>6</v>
      </c>
      <c r="AC136">
        <v>0</v>
      </c>
      <c r="AF136">
        <v>0</v>
      </c>
      <c r="AM136">
        <v>1</v>
      </c>
      <c r="AN136">
        <v>7</v>
      </c>
      <c r="AQ136">
        <v>0</v>
      </c>
      <c r="AT136">
        <v>0</v>
      </c>
      <c r="BA136">
        <v>1</v>
      </c>
      <c r="BB136">
        <v>6</v>
      </c>
      <c r="BE136">
        <v>0</v>
      </c>
      <c r="BH136">
        <v>0</v>
      </c>
      <c r="BO136">
        <v>1</v>
      </c>
      <c r="BP136">
        <v>6</v>
      </c>
      <c r="BS136">
        <v>0</v>
      </c>
      <c r="BV136">
        <v>0</v>
      </c>
      <c r="CC136" t="s">
        <v>202</v>
      </c>
      <c r="CE136" t="s">
        <v>201</v>
      </c>
      <c r="CH136">
        <v>6</v>
      </c>
      <c r="CI136">
        <v>0</v>
      </c>
      <c r="CJ136">
        <v>0</v>
      </c>
      <c r="CK136">
        <v>2</v>
      </c>
      <c r="CL136">
        <v>4</v>
      </c>
      <c r="CM136">
        <v>0</v>
      </c>
      <c r="CN136">
        <v>0</v>
      </c>
      <c r="CO136">
        <v>0</v>
      </c>
      <c r="CP136">
        <v>0</v>
      </c>
      <c r="CQ136">
        <v>0</v>
      </c>
      <c r="CR136">
        <v>1</v>
      </c>
      <c r="DZ136">
        <v>1</v>
      </c>
      <c r="EA136">
        <v>0</v>
      </c>
      <c r="EB136">
        <v>0</v>
      </c>
      <c r="EC136">
        <v>0</v>
      </c>
      <c r="ED136">
        <v>0</v>
      </c>
      <c r="EE136">
        <v>0</v>
      </c>
      <c r="EF136">
        <v>0</v>
      </c>
      <c r="EG136">
        <v>0</v>
      </c>
      <c r="EH136">
        <v>0</v>
      </c>
      <c r="EI136">
        <v>0</v>
      </c>
      <c r="EJ136">
        <v>0</v>
      </c>
      <c r="EK136">
        <v>0</v>
      </c>
      <c r="EL136">
        <v>3</v>
      </c>
      <c r="EM136">
        <v>0</v>
      </c>
      <c r="EN136">
        <v>0</v>
      </c>
      <c r="EO136">
        <v>0</v>
      </c>
      <c r="ET136">
        <v>0</v>
      </c>
      <c r="EY136">
        <v>0</v>
      </c>
      <c r="FA136">
        <v>0</v>
      </c>
      <c r="FC136" t="s">
        <v>758</v>
      </c>
      <c r="FD136">
        <v>6.25</v>
      </c>
      <c r="FE136">
        <v>0</v>
      </c>
      <c r="FF136">
        <v>6.25</v>
      </c>
      <c r="FG136">
        <v>6.25</v>
      </c>
      <c r="FH136">
        <v>0</v>
      </c>
      <c r="FI136">
        <v>6.25</v>
      </c>
      <c r="FK136" t="b">
        <v>1</v>
      </c>
      <c r="FL136" s="4">
        <v>45683.860335648147</v>
      </c>
      <c r="FM136" t="s">
        <v>757</v>
      </c>
      <c r="FN136" t="b">
        <v>1</v>
      </c>
      <c r="FO136" s="4">
        <v>45687.572488425925</v>
      </c>
      <c r="FP136" t="s">
        <v>204</v>
      </c>
      <c r="FQ136" s="4">
        <v>45683.860138888886</v>
      </c>
      <c r="FR136" t="s">
        <v>757</v>
      </c>
      <c r="FS136" s="4">
        <v>45683.845451388886</v>
      </c>
    </row>
    <row r="137" spans="1:175" x14ac:dyDescent="0.25">
      <c r="A137">
        <v>615079</v>
      </c>
      <c r="B137">
        <v>150079</v>
      </c>
      <c r="C137" t="s">
        <v>759</v>
      </c>
      <c r="D137">
        <v>15</v>
      </c>
      <c r="E137">
        <v>151</v>
      </c>
      <c r="F137">
        <v>15103</v>
      </c>
      <c r="G137" t="s">
        <v>760</v>
      </c>
      <c r="H137" t="s">
        <v>759</v>
      </c>
      <c r="I137" t="s">
        <v>761</v>
      </c>
      <c r="J137">
        <v>20827</v>
      </c>
      <c r="K137">
        <v>2024</v>
      </c>
      <c r="M137">
        <v>21</v>
      </c>
      <c r="N137" t="s">
        <v>200</v>
      </c>
      <c r="O137">
        <v>12</v>
      </c>
      <c r="P137">
        <v>2</v>
      </c>
      <c r="Q137">
        <v>15</v>
      </c>
      <c r="R137">
        <v>16</v>
      </c>
      <c r="S137">
        <v>46</v>
      </c>
      <c r="T137">
        <v>5</v>
      </c>
      <c r="U137">
        <v>9</v>
      </c>
      <c r="V137">
        <v>19</v>
      </c>
      <c r="Y137">
        <v>1</v>
      </c>
      <c r="Z137">
        <v>6</v>
      </c>
      <c r="AA137" t="s">
        <v>200</v>
      </c>
      <c r="AB137" t="s">
        <v>200</v>
      </c>
      <c r="AC137">
        <v>1</v>
      </c>
      <c r="AD137" t="s">
        <v>200</v>
      </c>
      <c r="AE137" t="s">
        <v>200</v>
      </c>
      <c r="AF137">
        <v>1</v>
      </c>
      <c r="AG137">
        <v>4</v>
      </c>
      <c r="AH137" t="s">
        <v>200</v>
      </c>
      <c r="AI137" t="s">
        <v>200</v>
      </c>
      <c r="AJ137" t="s">
        <v>200</v>
      </c>
      <c r="AK137" t="s">
        <v>200</v>
      </c>
      <c r="AL137" t="s">
        <v>200</v>
      </c>
      <c r="AM137">
        <v>1</v>
      </c>
      <c r="AN137">
        <v>8</v>
      </c>
      <c r="AO137" t="s">
        <v>200</v>
      </c>
      <c r="AP137" t="s">
        <v>200</v>
      </c>
      <c r="AQ137">
        <v>1</v>
      </c>
      <c r="AR137" t="s">
        <v>200</v>
      </c>
      <c r="AS137" t="s">
        <v>200</v>
      </c>
      <c r="AT137">
        <v>1</v>
      </c>
      <c r="AU137">
        <v>0</v>
      </c>
      <c r="AV137" t="s">
        <v>200</v>
      </c>
      <c r="AW137" t="s">
        <v>200</v>
      </c>
      <c r="AX137" t="s">
        <v>200</v>
      </c>
      <c r="AY137" t="s">
        <v>200</v>
      </c>
      <c r="AZ137" t="s">
        <v>200</v>
      </c>
      <c r="BA137">
        <v>2</v>
      </c>
      <c r="BB137">
        <v>14</v>
      </c>
      <c r="BC137" t="s">
        <v>200</v>
      </c>
      <c r="BD137" t="s">
        <v>200</v>
      </c>
      <c r="BE137">
        <v>1</v>
      </c>
      <c r="BF137" t="s">
        <v>200</v>
      </c>
      <c r="BG137" t="s">
        <v>200</v>
      </c>
      <c r="BH137" t="s">
        <v>200</v>
      </c>
      <c r="BI137" t="s">
        <v>200</v>
      </c>
      <c r="BJ137" t="s">
        <v>200</v>
      </c>
      <c r="BK137" t="s">
        <v>200</v>
      </c>
      <c r="BL137" t="s">
        <v>200</v>
      </c>
      <c r="BM137" t="s">
        <v>200</v>
      </c>
      <c r="BN137" t="s">
        <v>200</v>
      </c>
      <c r="BO137">
        <v>2</v>
      </c>
      <c r="BP137">
        <v>9</v>
      </c>
      <c r="BQ137" t="s">
        <v>200</v>
      </c>
      <c r="BR137" t="s">
        <v>200</v>
      </c>
      <c r="BS137">
        <v>2</v>
      </c>
      <c r="BT137" t="s">
        <v>200</v>
      </c>
      <c r="BU137" t="s">
        <v>200</v>
      </c>
      <c r="BV137">
        <v>1</v>
      </c>
      <c r="BW137" t="s">
        <v>200</v>
      </c>
      <c r="BX137">
        <v>5</v>
      </c>
      <c r="BY137" t="s">
        <v>200</v>
      </c>
      <c r="BZ137" t="s">
        <v>200</v>
      </c>
      <c r="CA137" t="s">
        <v>200</v>
      </c>
      <c r="CB137" t="s">
        <v>200</v>
      </c>
      <c r="CD137">
        <v>1</v>
      </c>
      <c r="CE137" t="s">
        <v>201</v>
      </c>
      <c r="CH137">
        <v>18</v>
      </c>
      <c r="CI137">
        <v>2</v>
      </c>
      <c r="CJ137">
        <v>0</v>
      </c>
      <c r="CK137">
        <v>13</v>
      </c>
      <c r="CL137">
        <v>3</v>
      </c>
      <c r="CM137">
        <v>2</v>
      </c>
      <c r="CN137">
        <v>2</v>
      </c>
      <c r="CO137">
        <v>0</v>
      </c>
      <c r="CP137">
        <v>0</v>
      </c>
      <c r="CQ137">
        <v>0</v>
      </c>
      <c r="CR137">
        <v>1</v>
      </c>
      <c r="DZ137">
        <v>0</v>
      </c>
      <c r="EA137">
        <v>0</v>
      </c>
      <c r="EB137">
        <v>0</v>
      </c>
      <c r="EC137">
        <v>0</v>
      </c>
      <c r="ED137">
        <v>0</v>
      </c>
      <c r="EE137">
        <v>0</v>
      </c>
      <c r="EF137">
        <v>0</v>
      </c>
      <c r="EG137">
        <v>0</v>
      </c>
      <c r="EH137">
        <v>0</v>
      </c>
      <c r="EI137">
        <v>0</v>
      </c>
      <c r="EJ137">
        <v>0</v>
      </c>
      <c r="EK137">
        <v>0</v>
      </c>
      <c r="EL137">
        <v>0</v>
      </c>
      <c r="EM137">
        <v>0</v>
      </c>
      <c r="EN137">
        <v>0</v>
      </c>
      <c r="EO137">
        <v>0</v>
      </c>
      <c r="ET137">
        <v>0</v>
      </c>
      <c r="EZ137">
        <v>0</v>
      </c>
      <c r="FB137">
        <v>0</v>
      </c>
      <c r="FC137" t="s">
        <v>218</v>
      </c>
      <c r="FD137">
        <v>9.25</v>
      </c>
      <c r="FE137">
        <v>1.25</v>
      </c>
      <c r="FF137">
        <v>10.5</v>
      </c>
      <c r="FG137">
        <v>11.5</v>
      </c>
      <c r="FH137">
        <v>1.25</v>
      </c>
      <c r="FI137">
        <v>12.75</v>
      </c>
      <c r="FK137" t="b">
        <v>1</v>
      </c>
      <c r="FL137" s="4">
        <v>45684.395810185182</v>
      </c>
      <c r="FM137" t="s">
        <v>761</v>
      </c>
      <c r="FN137" t="b">
        <v>1</v>
      </c>
      <c r="FO137" s="4">
        <v>45687.573842592596</v>
      </c>
      <c r="FP137" t="s">
        <v>204</v>
      </c>
      <c r="FQ137" s="4">
        <v>45684.395729166667</v>
      </c>
      <c r="FR137" t="s">
        <v>761</v>
      </c>
      <c r="FS137" s="4">
        <v>45684.381793981483</v>
      </c>
    </row>
    <row r="138" spans="1:175" x14ac:dyDescent="0.25">
      <c r="A138">
        <v>615027</v>
      </c>
      <c r="B138">
        <v>150027</v>
      </c>
      <c r="C138" t="s">
        <v>762</v>
      </c>
      <c r="D138">
        <v>15</v>
      </c>
      <c r="E138">
        <v>151</v>
      </c>
      <c r="F138">
        <v>15107</v>
      </c>
      <c r="G138" t="s">
        <v>763</v>
      </c>
      <c r="H138" t="s">
        <v>762</v>
      </c>
      <c r="I138" t="s">
        <v>764</v>
      </c>
      <c r="J138">
        <v>24294</v>
      </c>
      <c r="K138">
        <v>2024</v>
      </c>
      <c r="M138">
        <v>13</v>
      </c>
      <c r="N138" t="s">
        <v>200</v>
      </c>
      <c r="O138">
        <v>17</v>
      </c>
      <c r="P138">
        <v>0</v>
      </c>
      <c r="Q138">
        <v>20</v>
      </c>
      <c r="R138">
        <v>30</v>
      </c>
      <c r="S138">
        <v>52</v>
      </c>
      <c r="T138" t="s">
        <v>200</v>
      </c>
      <c r="U138" t="s">
        <v>765</v>
      </c>
      <c r="V138" t="s">
        <v>765</v>
      </c>
      <c r="W138" t="s">
        <v>201</v>
      </c>
      <c r="X138" t="s">
        <v>201</v>
      </c>
      <c r="Y138">
        <v>0</v>
      </c>
      <c r="AF138">
        <v>0</v>
      </c>
      <c r="AM138">
        <v>1</v>
      </c>
      <c r="AN138">
        <v>15</v>
      </c>
      <c r="AQ138">
        <v>0</v>
      </c>
      <c r="AT138">
        <v>0</v>
      </c>
      <c r="BA138">
        <v>0</v>
      </c>
      <c r="BH138">
        <v>0</v>
      </c>
      <c r="BO138">
        <v>1</v>
      </c>
      <c r="BP138">
        <v>27</v>
      </c>
      <c r="BS138">
        <v>0</v>
      </c>
      <c r="BV138">
        <v>0</v>
      </c>
      <c r="CC138" t="s">
        <v>202</v>
      </c>
      <c r="CD138">
        <v>1</v>
      </c>
      <c r="CE138" t="s">
        <v>201</v>
      </c>
      <c r="CH138">
        <v>20</v>
      </c>
      <c r="CI138">
        <v>0</v>
      </c>
      <c r="CJ138">
        <v>0</v>
      </c>
      <c r="CK138">
        <v>7</v>
      </c>
      <c r="CL138">
        <v>13</v>
      </c>
      <c r="CM138">
        <v>1</v>
      </c>
      <c r="CN138">
        <v>1</v>
      </c>
      <c r="CO138">
        <v>0</v>
      </c>
      <c r="CP138">
        <v>0</v>
      </c>
      <c r="CQ138">
        <v>0</v>
      </c>
      <c r="CR138">
        <v>1</v>
      </c>
      <c r="DZ138">
        <v>0</v>
      </c>
      <c r="EA138">
        <v>0</v>
      </c>
      <c r="EB138">
        <v>0</v>
      </c>
      <c r="EC138">
        <v>0</v>
      </c>
      <c r="ED138">
        <v>0</v>
      </c>
      <c r="EE138">
        <v>0</v>
      </c>
      <c r="EF138">
        <v>0</v>
      </c>
      <c r="EG138">
        <v>0</v>
      </c>
      <c r="EH138">
        <v>0</v>
      </c>
      <c r="EI138">
        <v>0</v>
      </c>
      <c r="EJ138">
        <v>0</v>
      </c>
      <c r="EK138">
        <v>0</v>
      </c>
      <c r="EL138">
        <v>1</v>
      </c>
      <c r="EM138">
        <v>1</v>
      </c>
      <c r="EN138">
        <v>0</v>
      </c>
      <c r="EO138">
        <v>0</v>
      </c>
      <c r="ET138">
        <v>0</v>
      </c>
      <c r="EY138">
        <v>0</v>
      </c>
      <c r="FA138">
        <v>0</v>
      </c>
      <c r="FC138" t="s">
        <v>766</v>
      </c>
      <c r="FD138">
        <v>10.5</v>
      </c>
      <c r="FE138">
        <v>0</v>
      </c>
      <c r="FF138">
        <v>10.5</v>
      </c>
      <c r="FG138">
        <v>10.5</v>
      </c>
      <c r="FH138">
        <v>0</v>
      </c>
      <c r="FI138">
        <v>10.5</v>
      </c>
      <c r="FK138" t="b">
        <v>1</v>
      </c>
      <c r="FL138" s="4">
        <v>45684.419618055559</v>
      </c>
      <c r="FM138" t="s">
        <v>764</v>
      </c>
      <c r="FN138" t="b">
        <v>1</v>
      </c>
      <c r="FO138" s="4">
        <v>45687.578055555554</v>
      </c>
      <c r="FP138" t="s">
        <v>204</v>
      </c>
      <c r="FQ138" s="4">
        <v>45684.418414351851</v>
      </c>
      <c r="FR138" t="s">
        <v>764</v>
      </c>
      <c r="FS138" s="4">
        <v>45684.412187499998</v>
      </c>
    </row>
    <row r="139" spans="1:175" ht="409.5" x14ac:dyDescent="0.25">
      <c r="A139">
        <v>615452</v>
      </c>
      <c r="B139">
        <v>150452</v>
      </c>
      <c r="C139" t="s">
        <v>767</v>
      </c>
      <c r="D139">
        <v>15</v>
      </c>
      <c r="E139">
        <v>153</v>
      </c>
      <c r="F139">
        <v>15303</v>
      </c>
      <c r="G139" t="s">
        <v>289</v>
      </c>
      <c r="H139" t="s">
        <v>767</v>
      </c>
      <c r="I139" t="s">
        <v>768</v>
      </c>
      <c r="J139">
        <v>19085</v>
      </c>
      <c r="K139">
        <v>2024</v>
      </c>
      <c r="M139">
        <v>46</v>
      </c>
      <c r="N139" t="s">
        <v>200</v>
      </c>
      <c r="O139">
        <v>22</v>
      </c>
      <c r="P139">
        <v>0</v>
      </c>
      <c r="Q139">
        <v>40</v>
      </c>
      <c r="R139">
        <v>74</v>
      </c>
      <c r="S139">
        <v>109</v>
      </c>
      <c r="T139" t="s">
        <v>200</v>
      </c>
      <c r="U139">
        <v>29</v>
      </c>
      <c r="V139">
        <v>99</v>
      </c>
      <c r="W139" t="s">
        <v>201</v>
      </c>
      <c r="X139" t="s">
        <v>201</v>
      </c>
      <c r="Y139">
        <v>1</v>
      </c>
      <c r="Z139">
        <v>18</v>
      </c>
      <c r="AC139">
        <v>0</v>
      </c>
      <c r="AF139">
        <v>1</v>
      </c>
      <c r="AG139">
        <v>2</v>
      </c>
      <c r="AJ139">
        <v>0</v>
      </c>
      <c r="AM139">
        <v>1</v>
      </c>
      <c r="AN139">
        <v>18</v>
      </c>
      <c r="AQ139">
        <v>0</v>
      </c>
      <c r="AT139">
        <v>1</v>
      </c>
      <c r="AU139">
        <v>1</v>
      </c>
      <c r="AX139">
        <v>0</v>
      </c>
      <c r="BA139">
        <v>1</v>
      </c>
      <c r="BB139">
        <v>27</v>
      </c>
      <c r="BE139">
        <v>0</v>
      </c>
      <c r="BH139">
        <v>1</v>
      </c>
      <c r="BI139">
        <v>2</v>
      </c>
      <c r="BL139">
        <v>0</v>
      </c>
      <c r="BO139">
        <v>1</v>
      </c>
      <c r="BP139">
        <v>11</v>
      </c>
      <c r="BS139">
        <v>0</v>
      </c>
      <c r="BV139">
        <v>1</v>
      </c>
      <c r="BW139">
        <v>1</v>
      </c>
      <c r="BZ139">
        <v>0</v>
      </c>
      <c r="CC139" t="s">
        <v>254</v>
      </c>
      <c r="CE139" t="s">
        <v>201</v>
      </c>
      <c r="CH139">
        <v>25</v>
      </c>
      <c r="CI139">
        <v>0</v>
      </c>
      <c r="CJ139">
        <v>0</v>
      </c>
      <c r="CK139">
        <v>5</v>
      </c>
      <c r="CL139">
        <v>20</v>
      </c>
      <c r="CM139">
        <v>0</v>
      </c>
      <c r="CN139">
        <v>4</v>
      </c>
      <c r="CO139">
        <v>0</v>
      </c>
      <c r="CP139">
        <v>0</v>
      </c>
      <c r="CQ139" t="s">
        <v>200</v>
      </c>
      <c r="CR139">
        <v>1</v>
      </c>
      <c r="DZ139">
        <v>1</v>
      </c>
      <c r="EA139">
        <v>0</v>
      </c>
      <c r="EB139">
        <v>0</v>
      </c>
      <c r="EC139">
        <v>0</v>
      </c>
      <c r="ED139">
        <v>0</v>
      </c>
      <c r="EE139">
        <v>0</v>
      </c>
      <c r="EF139">
        <v>0</v>
      </c>
      <c r="EG139">
        <v>0</v>
      </c>
      <c r="EH139">
        <v>0</v>
      </c>
      <c r="EI139">
        <v>0</v>
      </c>
      <c r="EJ139">
        <v>1</v>
      </c>
      <c r="EK139">
        <v>2</v>
      </c>
      <c r="EL139">
        <v>8</v>
      </c>
      <c r="EM139">
        <v>5</v>
      </c>
      <c r="EN139">
        <v>0</v>
      </c>
      <c r="EO139">
        <v>1</v>
      </c>
      <c r="EP139" t="s">
        <v>769</v>
      </c>
      <c r="ET139">
        <v>0</v>
      </c>
      <c r="EZ139">
        <v>0</v>
      </c>
      <c r="FA139">
        <v>2</v>
      </c>
      <c r="FC139" s="5" t="s">
        <v>770</v>
      </c>
      <c r="FD139">
        <v>18.5</v>
      </c>
      <c r="FE139">
        <v>0</v>
      </c>
      <c r="FF139">
        <v>18.5</v>
      </c>
      <c r="FG139">
        <v>20</v>
      </c>
      <c r="FH139">
        <v>0</v>
      </c>
      <c r="FI139">
        <v>20</v>
      </c>
      <c r="FK139" t="b">
        <v>1</v>
      </c>
      <c r="FL139" s="4">
        <v>45684.431331018517</v>
      </c>
      <c r="FM139" t="s">
        <v>768</v>
      </c>
      <c r="FN139" t="b">
        <v>1</v>
      </c>
      <c r="FO139" s="4">
        <v>45687.915173611109</v>
      </c>
      <c r="FP139" t="s">
        <v>204</v>
      </c>
      <c r="FQ139" s="4">
        <v>45684.430937500001</v>
      </c>
      <c r="FR139" t="s">
        <v>768</v>
      </c>
      <c r="FS139" s="4">
        <v>45672.512858796297</v>
      </c>
    </row>
    <row r="140" spans="1:175" x14ac:dyDescent="0.25">
      <c r="A140">
        <v>615010</v>
      </c>
      <c r="B140">
        <v>150010</v>
      </c>
      <c r="C140" t="s">
        <v>771</v>
      </c>
      <c r="D140">
        <v>15</v>
      </c>
      <c r="E140">
        <v>151</v>
      </c>
      <c r="F140">
        <v>15101</v>
      </c>
      <c r="G140" t="s">
        <v>751</v>
      </c>
      <c r="H140" t="s">
        <v>772</v>
      </c>
      <c r="I140" t="s">
        <v>773</v>
      </c>
      <c r="J140">
        <v>3441</v>
      </c>
      <c r="K140">
        <v>2024</v>
      </c>
      <c r="M140">
        <v>16</v>
      </c>
      <c r="N140" t="s">
        <v>200</v>
      </c>
      <c r="O140">
        <v>22</v>
      </c>
      <c r="P140">
        <v>8</v>
      </c>
      <c r="Q140">
        <v>17</v>
      </c>
      <c r="R140">
        <v>22</v>
      </c>
      <c r="S140">
        <v>91</v>
      </c>
      <c r="T140">
        <v>150</v>
      </c>
      <c r="U140">
        <v>0</v>
      </c>
      <c r="V140">
        <v>0</v>
      </c>
      <c r="W140" t="s">
        <v>201</v>
      </c>
      <c r="X140" t="s">
        <v>231</v>
      </c>
      <c r="Y140">
        <v>1</v>
      </c>
      <c r="Z140">
        <v>30</v>
      </c>
      <c r="AB140">
        <v>0</v>
      </c>
      <c r="AC140">
        <v>16</v>
      </c>
      <c r="AE140">
        <v>0</v>
      </c>
      <c r="AF140">
        <v>0</v>
      </c>
      <c r="AM140">
        <v>0</v>
      </c>
      <c r="AT140">
        <v>0</v>
      </c>
      <c r="BA140">
        <v>1</v>
      </c>
      <c r="BB140">
        <v>15</v>
      </c>
      <c r="BD140">
        <v>0</v>
      </c>
      <c r="BE140">
        <v>0</v>
      </c>
      <c r="BG140">
        <v>0</v>
      </c>
      <c r="BH140">
        <v>1</v>
      </c>
      <c r="BI140">
        <v>0</v>
      </c>
      <c r="BK140">
        <v>40</v>
      </c>
      <c r="BL140">
        <v>0</v>
      </c>
      <c r="BN140">
        <v>100</v>
      </c>
      <c r="BO140">
        <v>0</v>
      </c>
      <c r="BV140">
        <v>0</v>
      </c>
      <c r="CC140" t="s">
        <v>237</v>
      </c>
      <c r="CE140" t="s">
        <v>231</v>
      </c>
      <c r="CH140">
        <v>40</v>
      </c>
      <c r="CI140">
        <v>15</v>
      </c>
      <c r="CJ140">
        <v>0</v>
      </c>
      <c r="CK140">
        <v>10</v>
      </c>
      <c r="CL140">
        <v>15</v>
      </c>
      <c r="CM140">
        <v>0</v>
      </c>
      <c r="CN140">
        <v>0</v>
      </c>
      <c r="CO140">
        <v>0</v>
      </c>
      <c r="CP140">
        <v>0</v>
      </c>
      <c r="CQ140">
        <v>0</v>
      </c>
      <c r="CR140">
        <v>1</v>
      </c>
      <c r="DZ140">
        <v>0</v>
      </c>
      <c r="EA140">
        <v>3</v>
      </c>
      <c r="EB140">
        <v>1</v>
      </c>
      <c r="EC140">
        <v>0</v>
      </c>
      <c r="ED140">
        <v>0</v>
      </c>
      <c r="EE140">
        <v>0</v>
      </c>
      <c r="EF140">
        <v>0</v>
      </c>
      <c r="EG140">
        <v>0</v>
      </c>
      <c r="EH140">
        <v>0</v>
      </c>
      <c r="EI140">
        <v>0</v>
      </c>
      <c r="EJ140">
        <v>0</v>
      </c>
      <c r="EK140">
        <v>0</v>
      </c>
      <c r="EL140">
        <v>0</v>
      </c>
      <c r="EM140">
        <v>1</v>
      </c>
      <c r="EN140">
        <v>1</v>
      </c>
      <c r="EO140">
        <v>0</v>
      </c>
      <c r="ET140">
        <v>0</v>
      </c>
      <c r="EY140">
        <v>0</v>
      </c>
      <c r="FA140">
        <v>0</v>
      </c>
      <c r="FC140" t="s">
        <v>287</v>
      </c>
      <c r="FD140">
        <v>11.25</v>
      </c>
      <c r="FE140">
        <v>4</v>
      </c>
      <c r="FF140">
        <v>15.25</v>
      </c>
      <c r="FG140">
        <v>11.25</v>
      </c>
      <c r="FH140">
        <v>4</v>
      </c>
      <c r="FI140">
        <v>15.25</v>
      </c>
      <c r="FK140" t="b">
        <v>1</v>
      </c>
      <c r="FL140" s="4">
        <v>45684.467604166668</v>
      </c>
      <c r="FM140" t="s">
        <v>773</v>
      </c>
      <c r="FN140" t="b">
        <v>1</v>
      </c>
      <c r="FO140" s="4">
        <v>45687.570821759262</v>
      </c>
      <c r="FP140" t="s">
        <v>204</v>
      </c>
      <c r="FQ140" s="4">
        <v>45684.467256944445</v>
      </c>
      <c r="FR140" t="s">
        <v>773</v>
      </c>
      <c r="FS140" s="4">
        <v>45684.461018518516</v>
      </c>
    </row>
    <row r="141" spans="1:175" x14ac:dyDescent="0.25">
      <c r="A141">
        <v>615350</v>
      </c>
      <c r="B141">
        <v>150349</v>
      </c>
      <c r="C141" t="s">
        <v>774</v>
      </c>
      <c r="D141">
        <v>15</v>
      </c>
      <c r="E141">
        <v>152</v>
      </c>
      <c r="F141">
        <v>15205</v>
      </c>
      <c r="G141" t="s">
        <v>340</v>
      </c>
      <c r="H141" t="s">
        <v>618</v>
      </c>
      <c r="I141" t="s">
        <v>619</v>
      </c>
      <c r="J141">
        <v>3720</v>
      </c>
      <c r="K141">
        <v>2024</v>
      </c>
      <c r="M141">
        <v>20</v>
      </c>
      <c r="N141">
        <v>6</v>
      </c>
      <c r="O141">
        <v>12</v>
      </c>
      <c r="P141">
        <v>0</v>
      </c>
      <c r="Q141">
        <v>8</v>
      </c>
      <c r="R141">
        <v>8</v>
      </c>
      <c r="S141">
        <v>11</v>
      </c>
      <c r="T141" t="s">
        <v>0</v>
      </c>
      <c r="U141">
        <v>0</v>
      </c>
      <c r="V141">
        <v>0</v>
      </c>
      <c r="W141" t="s">
        <v>201</v>
      </c>
      <c r="X141" t="s">
        <v>201</v>
      </c>
      <c r="Y141">
        <v>0</v>
      </c>
      <c r="AF141">
        <v>0</v>
      </c>
      <c r="AM141">
        <v>0</v>
      </c>
      <c r="AT141">
        <v>0</v>
      </c>
      <c r="BA141">
        <v>1</v>
      </c>
      <c r="BB141">
        <v>9</v>
      </c>
      <c r="BE141">
        <v>0</v>
      </c>
      <c r="BH141">
        <v>0</v>
      </c>
      <c r="BO141">
        <v>0</v>
      </c>
      <c r="BV141">
        <v>0</v>
      </c>
      <c r="CC141" t="s">
        <v>320</v>
      </c>
      <c r="CE141" t="s">
        <v>201</v>
      </c>
      <c r="CH141">
        <v>11</v>
      </c>
      <c r="CI141">
        <v>0</v>
      </c>
      <c r="CJ141">
        <v>0</v>
      </c>
      <c r="CK141">
        <v>2</v>
      </c>
      <c r="CL141">
        <v>9</v>
      </c>
      <c r="CM141">
        <v>0</v>
      </c>
      <c r="CN141">
        <v>1</v>
      </c>
      <c r="CO141">
        <v>0</v>
      </c>
      <c r="CP141">
        <v>0</v>
      </c>
      <c r="CQ141">
        <v>0</v>
      </c>
      <c r="CS141" t="s">
        <v>775</v>
      </c>
      <c r="CT141" t="s">
        <v>776</v>
      </c>
      <c r="CU141" t="s">
        <v>271</v>
      </c>
      <c r="CW141" t="s">
        <v>237</v>
      </c>
      <c r="CY141" t="s">
        <v>313</v>
      </c>
      <c r="CZ141" t="s">
        <v>260</v>
      </c>
      <c r="DY141" t="s">
        <v>777</v>
      </c>
      <c r="DZ141">
        <v>0</v>
      </c>
      <c r="EA141">
        <v>0</v>
      </c>
      <c r="EB141">
        <v>0</v>
      </c>
      <c r="EC141">
        <v>0</v>
      </c>
      <c r="ED141">
        <v>0</v>
      </c>
      <c r="EE141">
        <v>0</v>
      </c>
      <c r="EF141">
        <v>0</v>
      </c>
      <c r="EG141">
        <v>0</v>
      </c>
      <c r="EH141">
        <v>0</v>
      </c>
      <c r="EI141">
        <v>0</v>
      </c>
      <c r="EJ141">
        <v>0</v>
      </c>
      <c r="EK141">
        <v>0</v>
      </c>
      <c r="EL141">
        <v>0</v>
      </c>
      <c r="EM141">
        <v>0</v>
      </c>
      <c r="EN141">
        <v>0</v>
      </c>
      <c r="EO141">
        <v>1</v>
      </c>
      <c r="EP141" t="s">
        <v>778</v>
      </c>
      <c r="ET141">
        <v>0</v>
      </c>
      <c r="EZ141">
        <v>1</v>
      </c>
      <c r="FB141">
        <v>1</v>
      </c>
      <c r="FC141" t="s">
        <v>779</v>
      </c>
      <c r="FD141">
        <v>2.25</v>
      </c>
      <c r="FE141">
        <v>0</v>
      </c>
      <c r="FF141">
        <v>2.25</v>
      </c>
      <c r="FG141">
        <v>2.25</v>
      </c>
      <c r="FH141">
        <v>0</v>
      </c>
      <c r="FI141">
        <v>2.25</v>
      </c>
      <c r="FK141" t="b">
        <v>1</v>
      </c>
      <c r="FL141" s="4">
        <v>45684.482754629629</v>
      </c>
      <c r="FM141" t="s">
        <v>204</v>
      </c>
      <c r="FN141" t="b">
        <v>1</v>
      </c>
      <c r="FO141" s="4">
        <v>45684.482824074075</v>
      </c>
      <c r="FP141" t="s">
        <v>204</v>
      </c>
      <c r="FQ141" s="4">
        <v>45684.482546296298</v>
      </c>
      <c r="FR141" t="s">
        <v>204</v>
      </c>
      <c r="FS141" s="4">
        <v>45666.602546296293</v>
      </c>
    </row>
    <row r="142" spans="1:175" x14ac:dyDescent="0.25">
      <c r="A142">
        <v>615502</v>
      </c>
      <c r="B142">
        <v>150502</v>
      </c>
      <c r="C142" t="s">
        <v>780</v>
      </c>
      <c r="D142">
        <v>15</v>
      </c>
      <c r="E142">
        <v>153</v>
      </c>
      <c r="F142">
        <v>15305</v>
      </c>
      <c r="G142" t="s">
        <v>285</v>
      </c>
      <c r="H142" t="s">
        <v>780</v>
      </c>
      <c r="I142" t="s">
        <v>781</v>
      </c>
      <c r="J142">
        <v>30110</v>
      </c>
      <c r="K142">
        <v>2024</v>
      </c>
      <c r="M142">
        <v>8</v>
      </c>
      <c r="N142" t="s">
        <v>0</v>
      </c>
      <c r="O142">
        <v>8</v>
      </c>
      <c r="P142">
        <v>0</v>
      </c>
      <c r="Q142">
        <v>7</v>
      </c>
      <c r="R142">
        <v>8</v>
      </c>
      <c r="S142">
        <v>35</v>
      </c>
      <c r="T142">
        <v>0</v>
      </c>
      <c r="U142">
        <v>0</v>
      </c>
      <c r="V142">
        <v>0</v>
      </c>
      <c r="W142" t="s">
        <v>201</v>
      </c>
      <c r="X142" t="s">
        <v>201</v>
      </c>
      <c r="Y142">
        <v>0</v>
      </c>
      <c r="AF142">
        <v>0</v>
      </c>
      <c r="AM142">
        <v>1</v>
      </c>
      <c r="AN142">
        <v>8</v>
      </c>
      <c r="AQ142">
        <v>0</v>
      </c>
      <c r="AT142">
        <v>0</v>
      </c>
      <c r="BA142">
        <v>0</v>
      </c>
      <c r="BH142">
        <v>0</v>
      </c>
      <c r="BO142">
        <v>1</v>
      </c>
      <c r="BP142">
        <v>6</v>
      </c>
      <c r="BS142">
        <v>0</v>
      </c>
      <c r="BV142">
        <v>0</v>
      </c>
      <c r="CD142">
        <v>1</v>
      </c>
      <c r="CE142" t="s">
        <v>201</v>
      </c>
      <c r="CH142">
        <v>9</v>
      </c>
      <c r="CI142">
        <v>0</v>
      </c>
      <c r="CJ142">
        <v>0</v>
      </c>
      <c r="CK142">
        <v>1</v>
      </c>
      <c r="CL142">
        <v>8</v>
      </c>
      <c r="CM142">
        <v>0</v>
      </c>
      <c r="CN142">
        <v>0</v>
      </c>
      <c r="CO142">
        <v>0</v>
      </c>
      <c r="CP142">
        <v>0</v>
      </c>
      <c r="CQ142">
        <v>0</v>
      </c>
      <c r="CR142">
        <v>1</v>
      </c>
      <c r="DZ142">
        <v>1</v>
      </c>
      <c r="EA142">
        <v>0</v>
      </c>
      <c r="EB142">
        <v>0</v>
      </c>
      <c r="EC142">
        <v>0</v>
      </c>
      <c r="ED142">
        <v>0</v>
      </c>
      <c r="EE142">
        <v>0</v>
      </c>
      <c r="EF142">
        <v>0</v>
      </c>
      <c r="EG142">
        <v>0</v>
      </c>
      <c r="EH142">
        <v>0</v>
      </c>
      <c r="EI142">
        <v>0</v>
      </c>
      <c r="EJ142">
        <v>0</v>
      </c>
      <c r="EK142">
        <v>0</v>
      </c>
      <c r="EL142">
        <v>1</v>
      </c>
      <c r="EM142">
        <v>0</v>
      </c>
      <c r="EN142">
        <v>0</v>
      </c>
      <c r="EO142">
        <v>0</v>
      </c>
      <c r="ET142">
        <v>0</v>
      </c>
      <c r="EZ142">
        <v>0</v>
      </c>
      <c r="FB142">
        <v>0</v>
      </c>
      <c r="FC142" t="s">
        <v>287</v>
      </c>
      <c r="FD142">
        <v>3.5</v>
      </c>
      <c r="FE142">
        <v>0</v>
      </c>
      <c r="FF142">
        <v>3.5</v>
      </c>
      <c r="FG142">
        <v>3.5</v>
      </c>
      <c r="FH142">
        <v>0</v>
      </c>
      <c r="FI142">
        <v>3.5</v>
      </c>
      <c r="FK142" t="b">
        <v>1</v>
      </c>
      <c r="FL142" s="4">
        <v>45684.529270833336</v>
      </c>
      <c r="FM142" t="s">
        <v>781</v>
      </c>
      <c r="FN142" t="b">
        <v>1</v>
      </c>
      <c r="FO142" s="4">
        <v>45687.916481481479</v>
      </c>
      <c r="FP142" t="s">
        <v>204</v>
      </c>
      <c r="FQ142" s="4">
        <v>45684.529120370367</v>
      </c>
      <c r="FR142" t="s">
        <v>781</v>
      </c>
      <c r="FS142" s="4">
        <v>45684.525081018517</v>
      </c>
    </row>
    <row r="143" spans="1:175" x14ac:dyDescent="0.25">
      <c r="A143">
        <v>615630</v>
      </c>
      <c r="B143">
        <v>150630</v>
      </c>
      <c r="C143" t="s">
        <v>782</v>
      </c>
      <c r="D143">
        <v>15</v>
      </c>
      <c r="E143">
        <v>154</v>
      </c>
      <c r="F143">
        <v>15406</v>
      </c>
      <c r="G143" t="s">
        <v>587</v>
      </c>
      <c r="H143" t="s">
        <v>782</v>
      </c>
      <c r="I143" t="s">
        <v>783</v>
      </c>
      <c r="J143">
        <v>24686</v>
      </c>
      <c r="K143">
        <v>2024</v>
      </c>
      <c r="M143">
        <v>29</v>
      </c>
      <c r="N143" t="s">
        <v>200</v>
      </c>
      <c r="O143">
        <v>27</v>
      </c>
      <c r="P143">
        <v>0</v>
      </c>
      <c r="Q143">
        <v>35</v>
      </c>
      <c r="R143">
        <v>48</v>
      </c>
      <c r="S143">
        <v>153</v>
      </c>
      <c r="T143">
        <v>229</v>
      </c>
      <c r="U143">
        <v>31</v>
      </c>
      <c r="V143">
        <v>37</v>
      </c>
      <c r="W143" t="s">
        <v>201</v>
      </c>
      <c r="X143" t="s">
        <v>201</v>
      </c>
      <c r="Y143">
        <v>1</v>
      </c>
      <c r="Z143">
        <v>17</v>
      </c>
      <c r="AC143">
        <v>1</v>
      </c>
      <c r="AF143">
        <v>1</v>
      </c>
      <c r="AG143">
        <v>4</v>
      </c>
      <c r="AJ143">
        <v>0</v>
      </c>
      <c r="AM143">
        <v>1</v>
      </c>
      <c r="AN143">
        <v>20</v>
      </c>
      <c r="AQ143">
        <v>2</v>
      </c>
      <c r="AT143">
        <v>1</v>
      </c>
      <c r="AU143">
        <v>6</v>
      </c>
      <c r="AX143">
        <v>0</v>
      </c>
      <c r="BA143">
        <v>1</v>
      </c>
      <c r="BB143">
        <v>19</v>
      </c>
      <c r="BE143">
        <v>0</v>
      </c>
      <c r="BH143">
        <v>1</v>
      </c>
      <c r="BI143">
        <v>6</v>
      </c>
      <c r="BL143">
        <v>0</v>
      </c>
      <c r="BO143">
        <v>1</v>
      </c>
      <c r="BP143">
        <v>24</v>
      </c>
      <c r="BS143">
        <v>0</v>
      </c>
      <c r="BV143">
        <v>1</v>
      </c>
      <c r="BW143">
        <v>6</v>
      </c>
      <c r="BZ143">
        <v>0</v>
      </c>
      <c r="CC143" t="s">
        <v>260</v>
      </c>
      <c r="CE143" t="s">
        <v>201</v>
      </c>
      <c r="CH143">
        <v>35</v>
      </c>
      <c r="CI143">
        <v>2</v>
      </c>
      <c r="CJ143">
        <v>0</v>
      </c>
      <c r="CK143">
        <v>15</v>
      </c>
      <c r="CL143">
        <v>18</v>
      </c>
      <c r="CM143">
        <v>4</v>
      </c>
      <c r="CN143">
        <v>4</v>
      </c>
      <c r="CO143">
        <v>0</v>
      </c>
      <c r="CP143">
        <v>0</v>
      </c>
      <c r="CQ143" t="s">
        <v>200</v>
      </c>
      <c r="CR143">
        <v>1</v>
      </c>
      <c r="DZ143">
        <v>1</v>
      </c>
      <c r="EA143">
        <v>0</v>
      </c>
      <c r="EB143">
        <v>0</v>
      </c>
      <c r="EC143">
        <v>0</v>
      </c>
      <c r="ED143">
        <v>0</v>
      </c>
      <c r="EE143">
        <v>0</v>
      </c>
      <c r="EF143">
        <v>0</v>
      </c>
      <c r="EG143">
        <v>0</v>
      </c>
      <c r="EH143">
        <v>0</v>
      </c>
      <c r="EI143">
        <v>0</v>
      </c>
      <c r="EJ143">
        <v>0</v>
      </c>
      <c r="EK143">
        <v>0</v>
      </c>
      <c r="EL143">
        <v>0</v>
      </c>
      <c r="EM143">
        <v>0</v>
      </c>
      <c r="EN143">
        <v>0</v>
      </c>
      <c r="EO143">
        <v>0</v>
      </c>
      <c r="ET143">
        <v>0</v>
      </c>
      <c r="EY143">
        <v>0</v>
      </c>
      <c r="FA143">
        <v>3</v>
      </c>
      <c r="FC143" t="s">
        <v>200</v>
      </c>
      <c r="FD143">
        <v>20</v>
      </c>
      <c r="FE143">
        <v>0.75</v>
      </c>
      <c r="FF143">
        <v>20.75</v>
      </c>
      <c r="FG143">
        <v>25.5</v>
      </c>
      <c r="FH143">
        <v>0.75</v>
      </c>
      <c r="FI143">
        <v>26.25</v>
      </c>
      <c r="FK143" t="b">
        <v>1</v>
      </c>
      <c r="FL143" s="4">
        <v>45684.532604166663</v>
      </c>
      <c r="FM143" t="s">
        <v>783</v>
      </c>
      <c r="FN143" t="b">
        <v>1</v>
      </c>
      <c r="FO143" s="4">
        <v>45687.916435185187</v>
      </c>
      <c r="FP143" t="s">
        <v>204</v>
      </c>
      <c r="FQ143" s="4">
        <v>45684.531759259262</v>
      </c>
      <c r="FR143" t="s">
        <v>783</v>
      </c>
      <c r="FS143" s="4">
        <v>45684.523784722223</v>
      </c>
    </row>
    <row r="144" spans="1:175" x14ac:dyDescent="0.25">
      <c r="A144">
        <v>615399</v>
      </c>
      <c r="B144">
        <v>150423</v>
      </c>
      <c r="C144" t="s">
        <v>784</v>
      </c>
      <c r="D144">
        <v>15</v>
      </c>
      <c r="E144">
        <v>153</v>
      </c>
      <c r="F144">
        <v>15301</v>
      </c>
      <c r="G144" t="s">
        <v>722</v>
      </c>
      <c r="H144" t="s">
        <v>723</v>
      </c>
      <c r="I144" t="s">
        <v>724</v>
      </c>
      <c r="J144">
        <v>13963</v>
      </c>
      <c r="K144">
        <v>2024</v>
      </c>
      <c r="M144">
        <v>69</v>
      </c>
      <c r="N144">
        <v>16</v>
      </c>
      <c r="O144">
        <v>17</v>
      </c>
      <c r="P144">
        <v>0</v>
      </c>
      <c r="Q144">
        <v>22</v>
      </c>
      <c r="R144">
        <v>22</v>
      </c>
      <c r="S144">
        <v>66</v>
      </c>
      <c r="T144">
        <v>0</v>
      </c>
      <c r="U144">
        <v>0</v>
      </c>
      <c r="V144">
        <v>0</v>
      </c>
      <c r="W144" t="s">
        <v>201</v>
      </c>
      <c r="X144" t="s">
        <v>201</v>
      </c>
      <c r="Y144">
        <v>1</v>
      </c>
      <c r="Z144">
        <v>20</v>
      </c>
      <c r="AC144">
        <v>0</v>
      </c>
      <c r="AF144">
        <v>0</v>
      </c>
      <c r="AM144">
        <v>1</v>
      </c>
      <c r="AN144">
        <v>10</v>
      </c>
      <c r="AQ144">
        <v>0</v>
      </c>
      <c r="AT144">
        <v>0</v>
      </c>
      <c r="BA144">
        <v>1</v>
      </c>
      <c r="BB144">
        <v>15</v>
      </c>
      <c r="BE144">
        <v>0</v>
      </c>
      <c r="BH144">
        <v>0</v>
      </c>
      <c r="BO144">
        <v>1</v>
      </c>
      <c r="BP144">
        <v>16</v>
      </c>
      <c r="BS144">
        <v>0</v>
      </c>
      <c r="BV144">
        <v>0</v>
      </c>
      <c r="CC144" t="s">
        <v>254</v>
      </c>
      <c r="CE144" t="s">
        <v>201</v>
      </c>
      <c r="CH144">
        <v>29</v>
      </c>
      <c r="CI144">
        <v>0</v>
      </c>
      <c r="CJ144">
        <v>0</v>
      </c>
      <c r="CK144">
        <v>7</v>
      </c>
      <c r="CL144">
        <v>22</v>
      </c>
      <c r="CM144">
        <v>9</v>
      </c>
      <c r="CN144">
        <v>1</v>
      </c>
      <c r="CO144">
        <v>0</v>
      </c>
      <c r="CP144">
        <v>0</v>
      </c>
      <c r="CQ144">
        <v>0</v>
      </c>
      <c r="CR144">
        <v>1</v>
      </c>
      <c r="DZ144">
        <v>0</v>
      </c>
      <c r="EA144">
        <v>0</v>
      </c>
      <c r="EB144">
        <v>0</v>
      </c>
      <c r="EC144">
        <v>0</v>
      </c>
      <c r="ED144">
        <v>0</v>
      </c>
      <c r="EE144">
        <v>0</v>
      </c>
      <c r="EF144">
        <v>0</v>
      </c>
      <c r="EG144">
        <v>0</v>
      </c>
      <c r="EH144">
        <v>0</v>
      </c>
      <c r="EI144">
        <v>0</v>
      </c>
      <c r="EJ144">
        <v>0</v>
      </c>
      <c r="EK144">
        <v>0</v>
      </c>
      <c r="EL144">
        <v>0</v>
      </c>
      <c r="EM144">
        <v>0</v>
      </c>
      <c r="EN144">
        <v>3</v>
      </c>
      <c r="EO144">
        <v>0</v>
      </c>
      <c r="ET144">
        <v>0</v>
      </c>
      <c r="EZ144">
        <v>0</v>
      </c>
      <c r="FB144">
        <v>0</v>
      </c>
      <c r="FD144">
        <v>15.25</v>
      </c>
      <c r="FE144">
        <v>0</v>
      </c>
      <c r="FF144">
        <v>15.25</v>
      </c>
      <c r="FG144">
        <v>15.25</v>
      </c>
      <c r="FH144">
        <v>0</v>
      </c>
      <c r="FI144">
        <v>15.25</v>
      </c>
      <c r="FK144" t="b">
        <v>1</v>
      </c>
      <c r="FL144" s="4">
        <v>45684.532916666663</v>
      </c>
      <c r="FM144" t="s">
        <v>724</v>
      </c>
      <c r="FN144" t="b">
        <v>1</v>
      </c>
      <c r="FO144" s="4">
        <v>45687.916388888887</v>
      </c>
      <c r="FP144" t="s">
        <v>204</v>
      </c>
      <c r="FQ144" s="4">
        <v>45684.532766203702</v>
      </c>
      <c r="FR144" t="s">
        <v>724</v>
      </c>
      <c r="FS144" s="4">
        <v>45684.519155092596</v>
      </c>
    </row>
    <row r="145" spans="1:175" x14ac:dyDescent="0.25">
      <c r="A145">
        <v>615274</v>
      </c>
      <c r="B145">
        <v>150274</v>
      </c>
      <c r="C145" t="s">
        <v>785</v>
      </c>
      <c r="D145">
        <v>15</v>
      </c>
      <c r="E145">
        <v>152</v>
      </c>
      <c r="F145">
        <v>15205</v>
      </c>
      <c r="G145" t="s">
        <v>340</v>
      </c>
      <c r="H145" t="s">
        <v>785</v>
      </c>
      <c r="I145" t="s">
        <v>786</v>
      </c>
      <c r="J145">
        <v>20137</v>
      </c>
      <c r="K145">
        <v>2024</v>
      </c>
      <c r="M145">
        <v>71</v>
      </c>
      <c r="N145" t="s">
        <v>200</v>
      </c>
      <c r="O145">
        <v>38</v>
      </c>
      <c r="P145">
        <v>4</v>
      </c>
      <c r="Q145">
        <v>65</v>
      </c>
      <c r="R145">
        <v>94</v>
      </c>
      <c r="S145">
        <v>625</v>
      </c>
      <c r="T145">
        <v>385</v>
      </c>
      <c r="U145">
        <v>59</v>
      </c>
      <c r="V145">
        <v>69</v>
      </c>
      <c r="Y145">
        <v>1</v>
      </c>
      <c r="Z145">
        <v>33</v>
      </c>
      <c r="AA145">
        <v>0</v>
      </c>
      <c r="AB145">
        <v>0</v>
      </c>
      <c r="AC145">
        <v>0</v>
      </c>
      <c r="AD145">
        <v>0</v>
      </c>
      <c r="AE145">
        <v>0</v>
      </c>
      <c r="AF145">
        <v>0</v>
      </c>
      <c r="AM145">
        <v>1</v>
      </c>
      <c r="AN145">
        <v>42</v>
      </c>
      <c r="AO145">
        <v>0</v>
      </c>
      <c r="AP145">
        <v>0</v>
      </c>
      <c r="AQ145">
        <v>4</v>
      </c>
      <c r="AR145">
        <v>0</v>
      </c>
      <c r="AS145">
        <v>0</v>
      </c>
      <c r="AT145">
        <v>0</v>
      </c>
      <c r="BA145">
        <v>1</v>
      </c>
      <c r="BB145">
        <v>25</v>
      </c>
      <c r="BC145">
        <v>0</v>
      </c>
      <c r="BD145">
        <v>0</v>
      </c>
      <c r="BE145">
        <v>1</v>
      </c>
      <c r="BF145">
        <v>0</v>
      </c>
      <c r="BG145">
        <v>0</v>
      </c>
      <c r="BH145">
        <v>0</v>
      </c>
      <c r="BO145">
        <v>1</v>
      </c>
      <c r="BP145">
        <v>35</v>
      </c>
      <c r="BQ145">
        <v>0</v>
      </c>
      <c r="BR145">
        <v>0</v>
      </c>
      <c r="BS145">
        <v>1</v>
      </c>
      <c r="BT145">
        <v>0</v>
      </c>
      <c r="BU145">
        <v>0</v>
      </c>
      <c r="BV145">
        <v>0</v>
      </c>
      <c r="CC145" t="s">
        <v>230</v>
      </c>
      <c r="CE145" t="s">
        <v>231</v>
      </c>
      <c r="CF145" t="s">
        <v>255</v>
      </c>
      <c r="CH145">
        <v>68</v>
      </c>
      <c r="CI145">
        <v>5</v>
      </c>
      <c r="CJ145">
        <v>4</v>
      </c>
      <c r="CK145">
        <v>26</v>
      </c>
      <c r="CL145">
        <v>33</v>
      </c>
      <c r="CM145">
        <v>4</v>
      </c>
      <c r="CN145">
        <v>6</v>
      </c>
      <c r="CO145">
        <v>3</v>
      </c>
      <c r="CP145">
        <v>2</v>
      </c>
      <c r="CQ145">
        <v>8</v>
      </c>
      <c r="CR145">
        <v>1</v>
      </c>
      <c r="DZ145">
        <v>1</v>
      </c>
      <c r="EA145">
        <v>1</v>
      </c>
      <c r="EB145">
        <v>0</v>
      </c>
      <c r="EC145">
        <v>0</v>
      </c>
      <c r="ED145">
        <v>0</v>
      </c>
      <c r="EE145">
        <v>0</v>
      </c>
      <c r="EF145">
        <v>0</v>
      </c>
      <c r="EG145">
        <v>0</v>
      </c>
      <c r="EH145">
        <v>0</v>
      </c>
      <c r="EI145">
        <v>0</v>
      </c>
      <c r="EJ145">
        <v>1</v>
      </c>
      <c r="EK145">
        <v>0</v>
      </c>
      <c r="EL145">
        <v>5</v>
      </c>
      <c r="EM145">
        <v>4</v>
      </c>
      <c r="EN145">
        <v>6</v>
      </c>
      <c r="EO145">
        <v>0</v>
      </c>
      <c r="ET145">
        <v>0</v>
      </c>
      <c r="EZ145">
        <v>0</v>
      </c>
      <c r="FB145" t="s">
        <v>193</v>
      </c>
      <c r="FC145" t="s">
        <v>200</v>
      </c>
      <c r="FD145">
        <v>33.75</v>
      </c>
      <c r="FE145">
        <v>1.5</v>
      </c>
      <c r="FF145">
        <v>35.25</v>
      </c>
      <c r="FG145">
        <v>33.75</v>
      </c>
      <c r="FH145">
        <v>1.5</v>
      </c>
      <c r="FI145">
        <v>35.25</v>
      </c>
      <c r="FK145" t="b">
        <v>1</v>
      </c>
      <c r="FL145" s="4">
        <v>45684.621736111112</v>
      </c>
      <c r="FM145" t="s">
        <v>786</v>
      </c>
      <c r="FN145" t="b">
        <v>1</v>
      </c>
      <c r="FO145" s="4">
        <v>45687.916539351849</v>
      </c>
      <c r="FP145" t="s">
        <v>204</v>
      </c>
      <c r="FQ145" s="4">
        <v>45684.621331018519</v>
      </c>
      <c r="FR145" t="s">
        <v>786</v>
      </c>
      <c r="FS145" s="4">
        <v>45684.610798611109</v>
      </c>
    </row>
    <row r="146" spans="1:175" x14ac:dyDescent="0.25">
      <c r="A146">
        <v>615540</v>
      </c>
      <c r="B146">
        <v>150540</v>
      </c>
      <c r="C146" t="s">
        <v>787</v>
      </c>
      <c r="D146">
        <v>15</v>
      </c>
      <c r="E146">
        <v>153</v>
      </c>
      <c r="F146">
        <v>15306</v>
      </c>
      <c r="G146" t="s">
        <v>560</v>
      </c>
      <c r="H146" t="s">
        <v>787</v>
      </c>
      <c r="I146" t="s">
        <v>788</v>
      </c>
      <c r="J146">
        <v>30102</v>
      </c>
      <c r="K146">
        <v>2024</v>
      </c>
      <c r="M146">
        <v>40</v>
      </c>
      <c r="N146">
        <v>41</v>
      </c>
      <c r="O146">
        <v>32</v>
      </c>
      <c r="P146">
        <v>2</v>
      </c>
      <c r="Q146">
        <v>49</v>
      </c>
      <c r="R146">
        <v>61</v>
      </c>
      <c r="S146">
        <v>111</v>
      </c>
      <c r="T146">
        <v>869</v>
      </c>
      <c r="U146">
        <v>62</v>
      </c>
      <c r="V146">
        <v>168</v>
      </c>
      <c r="W146" t="s">
        <v>201</v>
      </c>
      <c r="X146" t="s">
        <v>201</v>
      </c>
      <c r="Y146">
        <v>1</v>
      </c>
      <c r="Z146">
        <v>36</v>
      </c>
      <c r="AC146">
        <v>4</v>
      </c>
      <c r="AF146">
        <v>0</v>
      </c>
      <c r="AM146">
        <v>1</v>
      </c>
      <c r="AN146">
        <v>31</v>
      </c>
      <c r="AQ146">
        <v>4</v>
      </c>
      <c r="AT146">
        <v>0</v>
      </c>
      <c r="BA146">
        <v>1</v>
      </c>
      <c r="BB146">
        <v>30</v>
      </c>
      <c r="BE146">
        <v>1</v>
      </c>
      <c r="BH146">
        <v>1</v>
      </c>
      <c r="BI146">
        <v>4</v>
      </c>
      <c r="BL146">
        <v>0</v>
      </c>
      <c r="BO146">
        <v>1</v>
      </c>
      <c r="BP146">
        <v>39</v>
      </c>
      <c r="BS146">
        <v>3</v>
      </c>
      <c r="BV146">
        <v>1</v>
      </c>
      <c r="BW146">
        <v>3</v>
      </c>
      <c r="BZ146">
        <v>0</v>
      </c>
      <c r="CC146" t="s">
        <v>242</v>
      </c>
      <c r="CE146" t="s">
        <v>201</v>
      </c>
      <c r="CH146">
        <v>44</v>
      </c>
      <c r="CI146">
        <v>3</v>
      </c>
      <c r="CJ146">
        <v>1</v>
      </c>
      <c r="CK146">
        <v>15</v>
      </c>
      <c r="CL146">
        <v>25</v>
      </c>
      <c r="CM146">
        <v>2</v>
      </c>
      <c r="CN146">
        <v>1</v>
      </c>
      <c r="CO146">
        <v>3</v>
      </c>
      <c r="CP146">
        <v>0</v>
      </c>
      <c r="CQ146">
        <v>0</v>
      </c>
      <c r="CR146">
        <v>1</v>
      </c>
      <c r="DZ146">
        <v>2</v>
      </c>
      <c r="EA146">
        <v>3</v>
      </c>
      <c r="EB146">
        <v>0</v>
      </c>
      <c r="EC146">
        <v>0</v>
      </c>
      <c r="ED146">
        <v>5</v>
      </c>
      <c r="EE146">
        <v>0</v>
      </c>
      <c r="EF146">
        <v>0</v>
      </c>
      <c r="EG146">
        <v>0</v>
      </c>
      <c r="EH146">
        <v>0</v>
      </c>
      <c r="EI146">
        <v>0</v>
      </c>
      <c r="EJ146">
        <v>0</v>
      </c>
      <c r="EK146">
        <v>0</v>
      </c>
      <c r="EL146">
        <v>6</v>
      </c>
      <c r="EM146">
        <v>1</v>
      </c>
      <c r="EN146">
        <v>0</v>
      </c>
      <c r="EO146">
        <v>0</v>
      </c>
      <c r="ET146">
        <v>0</v>
      </c>
      <c r="EY146">
        <v>0</v>
      </c>
      <c r="FB146">
        <v>1</v>
      </c>
      <c r="FD146">
        <v>34</v>
      </c>
      <c r="FE146">
        <v>3</v>
      </c>
      <c r="FF146">
        <v>37</v>
      </c>
      <c r="FG146">
        <v>35.75</v>
      </c>
      <c r="FH146">
        <v>3</v>
      </c>
      <c r="FI146">
        <v>38.75</v>
      </c>
      <c r="FK146" t="b">
        <v>1</v>
      </c>
      <c r="FL146" s="4">
        <v>45684.685567129629</v>
      </c>
      <c r="FM146" t="s">
        <v>788</v>
      </c>
      <c r="FN146" t="b">
        <v>1</v>
      </c>
      <c r="FO146" s="4">
        <v>45687.916585648149</v>
      </c>
      <c r="FP146" t="s">
        <v>204</v>
      </c>
      <c r="FQ146" s="4">
        <v>45684.684537037036</v>
      </c>
      <c r="FR146" t="s">
        <v>788</v>
      </c>
      <c r="FS146" s="4">
        <v>45684.67633101852</v>
      </c>
    </row>
    <row r="147" spans="1:175" x14ac:dyDescent="0.25">
      <c r="A147">
        <v>615208</v>
      </c>
      <c r="B147">
        <v>150208</v>
      </c>
      <c r="C147" t="s">
        <v>789</v>
      </c>
      <c r="D147">
        <v>15</v>
      </c>
      <c r="E147">
        <v>151</v>
      </c>
      <c r="F147">
        <v>15107</v>
      </c>
      <c r="G147" t="s">
        <v>763</v>
      </c>
      <c r="H147" t="s">
        <v>789</v>
      </c>
      <c r="I147" t="s">
        <v>790</v>
      </c>
      <c r="J147">
        <v>3549</v>
      </c>
      <c r="K147">
        <v>2024</v>
      </c>
      <c r="M147">
        <v>37</v>
      </c>
      <c r="N147" t="s">
        <v>0</v>
      </c>
      <c r="O147">
        <v>20</v>
      </c>
      <c r="P147">
        <v>2</v>
      </c>
      <c r="Q147">
        <v>25</v>
      </c>
      <c r="R147">
        <v>25</v>
      </c>
      <c r="S147">
        <v>18</v>
      </c>
      <c r="T147">
        <v>0</v>
      </c>
      <c r="U147">
        <v>16</v>
      </c>
      <c r="V147">
        <v>110</v>
      </c>
      <c r="W147" t="s">
        <v>201</v>
      </c>
      <c r="X147" t="s">
        <v>201</v>
      </c>
      <c r="Y147">
        <v>1</v>
      </c>
      <c r="Z147">
        <v>1</v>
      </c>
      <c r="AC147">
        <v>0</v>
      </c>
      <c r="AF147">
        <v>0</v>
      </c>
      <c r="AM147">
        <v>1</v>
      </c>
      <c r="AN147">
        <v>1</v>
      </c>
      <c r="AQ147">
        <v>0</v>
      </c>
      <c r="AT147">
        <v>0</v>
      </c>
      <c r="BA147">
        <v>1</v>
      </c>
      <c r="BB147">
        <v>1</v>
      </c>
      <c r="BE147">
        <v>0</v>
      </c>
      <c r="BH147">
        <v>0</v>
      </c>
      <c r="BO147">
        <v>1</v>
      </c>
      <c r="BP147">
        <v>1</v>
      </c>
      <c r="BS147">
        <v>0</v>
      </c>
      <c r="BV147">
        <v>0</v>
      </c>
      <c r="CD147">
        <v>1</v>
      </c>
      <c r="CE147" t="s">
        <v>201</v>
      </c>
      <c r="CH147">
        <v>37</v>
      </c>
      <c r="CI147">
        <v>2</v>
      </c>
      <c r="CJ147">
        <v>1</v>
      </c>
      <c r="CK147">
        <v>5</v>
      </c>
      <c r="CL147">
        <v>29</v>
      </c>
      <c r="CM147">
        <v>0</v>
      </c>
      <c r="CN147">
        <v>37</v>
      </c>
      <c r="CO147">
        <v>0</v>
      </c>
      <c r="CP147">
        <v>0</v>
      </c>
      <c r="CQ147">
        <v>0</v>
      </c>
      <c r="CR147">
        <v>1</v>
      </c>
      <c r="DZ147">
        <v>0</v>
      </c>
      <c r="EA147">
        <v>0</v>
      </c>
      <c r="EB147">
        <v>0</v>
      </c>
      <c r="EC147">
        <v>0</v>
      </c>
      <c r="ED147">
        <v>0</v>
      </c>
      <c r="EE147">
        <v>0</v>
      </c>
      <c r="EF147">
        <v>0</v>
      </c>
      <c r="EG147">
        <v>0</v>
      </c>
      <c r="EH147">
        <v>0</v>
      </c>
      <c r="EI147">
        <v>0</v>
      </c>
      <c r="EJ147">
        <v>1</v>
      </c>
      <c r="EK147">
        <v>0</v>
      </c>
      <c r="EL147">
        <v>1</v>
      </c>
      <c r="EM147">
        <v>0</v>
      </c>
      <c r="EN147">
        <v>0</v>
      </c>
      <c r="EO147">
        <v>0</v>
      </c>
      <c r="ET147">
        <v>0</v>
      </c>
      <c r="EZ147">
        <v>0</v>
      </c>
      <c r="FB147" t="s">
        <v>193</v>
      </c>
      <c r="FD147">
        <v>1</v>
      </c>
      <c r="FE147">
        <v>0</v>
      </c>
      <c r="FF147">
        <v>1</v>
      </c>
      <c r="FG147">
        <v>1</v>
      </c>
      <c r="FH147">
        <v>0</v>
      </c>
      <c r="FI147">
        <v>1</v>
      </c>
      <c r="FK147" t="b">
        <v>1</v>
      </c>
      <c r="FL147" s="4">
        <v>45684.72078703704</v>
      </c>
      <c r="FM147" t="s">
        <v>790</v>
      </c>
      <c r="FN147" t="b">
        <v>1</v>
      </c>
      <c r="FO147" s="4">
        <v>45687.577337962961</v>
      </c>
      <c r="FP147" t="s">
        <v>204</v>
      </c>
      <c r="FQ147" s="4">
        <v>45684.720578703702</v>
      </c>
      <c r="FR147" t="s">
        <v>790</v>
      </c>
      <c r="FS147" s="4">
        <v>45684.711168981485</v>
      </c>
    </row>
    <row r="148" spans="1:175" x14ac:dyDescent="0.25">
      <c r="A148">
        <v>615505</v>
      </c>
      <c r="B148">
        <v>150505</v>
      </c>
      <c r="C148" t="s">
        <v>791</v>
      </c>
      <c r="D148">
        <v>15</v>
      </c>
      <c r="E148">
        <v>153</v>
      </c>
      <c r="F148">
        <v>15305</v>
      </c>
      <c r="G148" t="s">
        <v>285</v>
      </c>
      <c r="H148" t="s">
        <v>791</v>
      </c>
      <c r="I148" t="s">
        <v>204</v>
      </c>
      <c r="J148">
        <v>29478</v>
      </c>
      <c r="K148">
        <v>2024</v>
      </c>
      <c r="M148">
        <v>18</v>
      </c>
      <c r="N148" t="s">
        <v>200</v>
      </c>
      <c r="O148">
        <v>9</v>
      </c>
      <c r="P148">
        <v>1</v>
      </c>
      <c r="Q148">
        <v>9</v>
      </c>
      <c r="R148">
        <v>20</v>
      </c>
      <c r="S148">
        <v>78</v>
      </c>
      <c r="T148">
        <v>0</v>
      </c>
      <c r="U148">
        <v>14</v>
      </c>
      <c r="V148">
        <v>20</v>
      </c>
      <c r="Y148">
        <v>1</v>
      </c>
      <c r="Z148">
        <v>9</v>
      </c>
      <c r="AA148">
        <v>0</v>
      </c>
      <c r="AB148">
        <v>0</v>
      </c>
      <c r="AC148">
        <v>0</v>
      </c>
      <c r="AD148">
        <v>0</v>
      </c>
      <c r="AE148">
        <v>0</v>
      </c>
      <c r="AF148">
        <v>0</v>
      </c>
      <c r="AM148">
        <v>0</v>
      </c>
      <c r="AT148">
        <v>0</v>
      </c>
      <c r="BA148">
        <v>1</v>
      </c>
      <c r="BB148">
        <v>6</v>
      </c>
      <c r="BC148">
        <v>0</v>
      </c>
      <c r="BD148">
        <v>0</v>
      </c>
      <c r="BE148">
        <v>0</v>
      </c>
      <c r="BF148">
        <v>0</v>
      </c>
      <c r="BG148">
        <v>0</v>
      </c>
      <c r="BH148">
        <v>0</v>
      </c>
      <c r="BO148">
        <v>0</v>
      </c>
      <c r="BV148">
        <v>0</v>
      </c>
      <c r="CC148" t="s">
        <v>202</v>
      </c>
      <c r="CE148" t="s">
        <v>201</v>
      </c>
      <c r="CH148">
        <v>10</v>
      </c>
      <c r="CI148">
        <v>0</v>
      </c>
      <c r="CJ148">
        <v>1</v>
      </c>
      <c r="CK148">
        <v>5</v>
      </c>
      <c r="CL148">
        <v>4</v>
      </c>
      <c r="CM148">
        <v>1</v>
      </c>
      <c r="CN148">
        <v>1</v>
      </c>
      <c r="CO148">
        <v>0</v>
      </c>
      <c r="CP148">
        <v>0</v>
      </c>
      <c r="CQ148">
        <v>0</v>
      </c>
      <c r="CR148">
        <v>1</v>
      </c>
      <c r="DZ148">
        <v>0</v>
      </c>
      <c r="EA148">
        <v>0</v>
      </c>
      <c r="EB148">
        <v>0</v>
      </c>
      <c r="EC148">
        <v>0</v>
      </c>
      <c r="ED148">
        <v>0</v>
      </c>
      <c r="EE148">
        <v>0</v>
      </c>
      <c r="EF148">
        <v>0</v>
      </c>
      <c r="EG148">
        <v>0</v>
      </c>
      <c r="EH148">
        <v>0</v>
      </c>
      <c r="EI148">
        <v>0</v>
      </c>
      <c r="EJ148">
        <v>2</v>
      </c>
      <c r="EK148">
        <v>0</v>
      </c>
      <c r="EL148">
        <v>1</v>
      </c>
      <c r="EM148">
        <v>0</v>
      </c>
      <c r="EN148">
        <v>1</v>
      </c>
      <c r="EO148">
        <v>0</v>
      </c>
      <c r="ET148">
        <v>0</v>
      </c>
      <c r="EZ148">
        <v>0</v>
      </c>
      <c r="FB148">
        <v>0</v>
      </c>
      <c r="FC148" t="s">
        <v>218</v>
      </c>
      <c r="FD148">
        <v>3.75</v>
      </c>
      <c r="FE148">
        <v>0</v>
      </c>
      <c r="FF148">
        <v>3.75</v>
      </c>
      <c r="FG148">
        <v>3.75</v>
      </c>
      <c r="FH148">
        <v>0</v>
      </c>
      <c r="FI148">
        <v>3.75</v>
      </c>
      <c r="FK148" t="b">
        <v>1</v>
      </c>
      <c r="FL148" s="4">
        <v>45684.724386574075</v>
      </c>
      <c r="FM148" t="s">
        <v>204</v>
      </c>
      <c r="FN148" t="b">
        <v>1</v>
      </c>
      <c r="FO148" s="4">
        <v>45684.724456018521</v>
      </c>
      <c r="FP148" t="s">
        <v>204</v>
      </c>
      <c r="FQ148" s="4">
        <v>45684.724340277775</v>
      </c>
      <c r="FR148" t="s">
        <v>204</v>
      </c>
      <c r="FS148" s="4">
        <v>45684.719907407409</v>
      </c>
    </row>
    <row r="149" spans="1:175" x14ac:dyDescent="0.25">
      <c r="A149">
        <v>615268</v>
      </c>
      <c r="B149">
        <v>150268</v>
      </c>
      <c r="C149" t="s">
        <v>792</v>
      </c>
      <c r="D149">
        <v>15</v>
      </c>
      <c r="E149">
        <v>152</v>
      </c>
      <c r="F149">
        <v>15202</v>
      </c>
      <c r="G149" t="s">
        <v>403</v>
      </c>
      <c r="H149" t="s">
        <v>792</v>
      </c>
      <c r="I149" t="s">
        <v>793</v>
      </c>
      <c r="J149">
        <v>20598</v>
      </c>
      <c r="K149">
        <v>2024</v>
      </c>
      <c r="M149">
        <v>87</v>
      </c>
      <c r="N149" t="s">
        <v>200</v>
      </c>
      <c r="O149">
        <v>50</v>
      </c>
      <c r="P149">
        <v>1</v>
      </c>
      <c r="Q149">
        <v>72</v>
      </c>
      <c r="R149">
        <v>101</v>
      </c>
      <c r="S149">
        <v>45</v>
      </c>
      <c r="T149">
        <v>0</v>
      </c>
      <c r="U149">
        <v>60</v>
      </c>
      <c r="V149">
        <v>261</v>
      </c>
      <c r="W149" t="s">
        <v>201</v>
      </c>
      <c r="X149" t="s">
        <v>201</v>
      </c>
      <c r="Y149">
        <v>1</v>
      </c>
      <c r="Z149">
        <v>44</v>
      </c>
      <c r="AC149">
        <v>2</v>
      </c>
      <c r="AF149">
        <v>1</v>
      </c>
      <c r="AG149">
        <v>8</v>
      </c>
      <c r="AJ149">
        <v>0</v>
      </c>
      <c r="AM149">
        <v>2</v>
      </c>
      <c r="AN149">
        <v>75</v>
      </c>
      <c r="AQ149">
        <v>1</v>
      </c>
      <c r="AT149">
        <v>1</v>
      </c>
      <c r="AU149">
        <v>8</v>
      </c>
      <c r="AX149">
        <v>0</v>
      </c>
      <c r="BA149">
        <v>1</v>
      </c>
      <c r="BB149">
        <v>42</v>
      </c>
      <c r="BE149">
        <v>0</v>
      </c>
      <c r="BH149">
        <v>1</v>
      </c>
      <c r="BI149">
        <v>8</v>
      </c>
      <c r="BL149">
        <v>0</v>
      </c>
      <c r="BO149">
        <v>1</v>
      </c>
      <c r="BP149">
        <v>45</v>
      </c>
      <c r="BS149">
        <v>5</v>
      </c>
      <c r="BV149">
        <v>1</v>
      </c>
      <c r="BW149">
        <v>9</v>
      </c>
      <c r="BZ149">
        <v>0</v>
      </c>
      <c r="CC149" t="s">
        <v>242</v>
      </c>
      <c r="CE149" t="s">
        <v>201</v>
      </c>
      <c r="CH149">
        <v>84</v>
      </c>
      <c r="CI149">
        <v>0</v>
      </c>
      <c r="CJ149">
        <v>0</v>
      </c>
      <c r="CK149">
        <v>13</v>
      </c>
      <c r="CL149">
        <v>71</v>
      </c>
      <c r="CM149">
        <v>5</v>
      </c>
      <c r="CN149">
        <v>1</v>
      </c>
      <c r="CO149">
        <v>0</v>
      </c>
      <c r="CP149">
        <v>0</v>
      </c>
      <c r="CQ149">
        <v>0</v>
      </c>
      <c r="CR149">
        <v>1</v>
      </c>
      <c r="DZ149">
        <v>0</v>
      </c>
      <c r="EA149">
        <v>1</v>
      </c>
      <c r="EB149">
        <v>1</v>
      </c>
      <c r="EC149">
        <v>0</v>
      </c>
      <c r="ED149">
        <v>0</v>
      </c>
      <c r="EE149">
        <v>0</v>
      </c>
      <c r="EF149">
        <v>0</v>
      </c>
      <c r="EG149">
        <v>0</v>
      </c>
      <c r="EH149">
        <v>0</v>
      </c>
      <c r="EI149">
        <v>0</v>
      </c>
      <c r="EJ149">
        <v>0</v>
      </c>
      <c r="EK149">
        <v>0</v>
      </c>
      <c r="EL149">
        <v>2</v>
      </c>
      <c r="EM149">
        <v>3</v>
      </c>
      <c r="EN149">
        <v>0</v>
      </c>
      <c r="EO149">
        <v>0</v>
      </c>
      <c r="ET149">
        <v>0</v>
      </c>
      <c r="EY149">
        <v>0</v>
      </c>
      <c r="FA149">
        <v>0</v>
      </c>
      <c r="FD149">
        <v>51.5</v>
      </c>
      <c r="FE149">
        <v>2</v>
      </c>
      <c r="FF149">
        <v>53.5</v>
      </c>
      <c r="FG149">
        <v>59.75</v>
      </c>
      <c r="FH149">
        <v>2</v>
      </c>
      <c r="FI149">
        <v>61.75</v>
      </c>
      <c r="FK149" t="b">
        <v>1</v>
      </c>
      <c r="FL149" s="4">
        <v>45684.728865740741</v>
      </c>
      <c r="FM149" t="s">
        <v>793</v>
      </c>
      <c r="FN149" t="b">
        <v>1</v>
      </c>
      <c r="FO149" s="4">
        <v>45687.916631944441</v>
      </c>
      <c r="FP149" t="s">
        <v>204</v>
      </c>
      <c r="FQ149" s="4">
        <v>45684.725578703707</v>
      </c>
      <c r="FR149" t="s">
        <v>793</v>
      </c>
      <c r="FS149" s="4">
        <v>45684.712488425925</v>
      </c>
    </row>
    <row r="150" spans="1:175" x14ac:dyDescent="0.25">
      <c r="A150">
        <v>615065</v>
      </c>
      <c r="B150">
        <v>150065</v>
      </c>
      <c r="C150" t="s">
        <v>794</v>
      </c>
      <c r="D150">
        <v>15</v>
      </c>
      <c r="E150">
        <v>151</v>
      </c>
      <c r="F150">
        <v>15102</v>
      </c>
      <c r="G150" t="s">
        <v>795</v>
      </c>
      <c r="H150" t="s">
        <v>796</v>
      </c>
      <c r="I150" t="s">
        <v>204</v>
      </c>
      <c r="J150">
        <v>29478</v>
      </c>
      <c r="K150">
        <v>2024</v>
      </c>
      <c r="M150">
        <v>20</v>
      </c>
      <c r="N150" t="s">
        <v>200</v>
      </c>
      <c r="O150">
        <v>20</v>
      </c>
      <c r="P150">
        <v>6</v>
      </c>
      <c r="Q150">
        <v>0</v>
      </c>
      <c r="R150">
        <v>0</v>
      </c>
      <c r="S150">
        <v>87</v>
      </c>
      <c r="T150">
        <v>0</v>
      </c>
      <c r="U150">
        <v>0</v>
      </c>
      <c r="V150">
        <v>87</v>
      </c>
      <c r="Y150">
        <v>1</v>
      </c>
      <c r="Z150">
        <v>13</v>
      </c>
      <c r="AA150">
        <v>0</v>
      </c>
      <c r="AB150">
        <v>0</v>
      </c>
      <c r="AC150">
        <v>4</v>
      </c>
      <c r="AD150">
        <v>0</v>
      </c>
      <c r="AE150">
        <v>0</v>
      </c>
      <c r="AF150">
        <v>0</v>
      </c>
      <c r="AM150">
        <v>1</v>
      </c>
      <c r="AN150">
        <v>16</v>
      </c>
      <c r="AO150">
        <v>0</v>
      </c>
      <c r="AP150">
        <v>0</v>
      </c>
      <c r="AQ150">
        <v>2</v>
      </c>
      <c r="AR150">
        <v>0</v>
      </c>
      <c r="AS150">
        <v>0</v>
      </c>
      <c r="AT150">
        <v>0</v>
      </c>
      <c r="BA150">
        <v>0</v>
      </c>
      <c r="BH150">
        <v>0</v>
      </c>
      <c r="BO150">
        <v>0</v>
      </c>
      <c r="BV150">
        <v>0</v>
      </c>
      <c r="CC150" t="s">
        <v>202</v>
      </c>
      <c r="CD150">
        <v>1</v>
      </c>
      <c r="CE150" t="s">
        <v>201</v>
      </c>
      <c r="CH150">
        <v>21</v>
      </c>
      <c r="CI150">
        <v>4</v>
      </c>
      <c r="CJ150">
        <v>2</v>
      </c>
      <c r="CK150">
        <v>5</v>
      </c>
      <c r="CL150">
        <v>10</v>
      </c>
      <c r="CM150">
        <v>0</v>
      </c>
      <c r="CN150">
        <v>1</v>
      </c>
      <c r="CO150">
        <v>0</v>
      </c>
      <c r="CP150">
        <v>0</v>
      </c>
      <c r="CQ150">
        <v>0</v>
      </c>
      <c r="CR150">
        <v>1</v>
      </c>
      <c r="DZ150">
        <v>0</v>
      </c>
      <c r="EA150">
        <v>0</v>
      </c>
      <c r="EB150">
        <v>0</v>
      </c>
      <c r="EC150">
        <v>0</v>
      </c>
      <c r="ED150">
        <v>0</v>
      </c>
      <c r="EE150">
        <v>0</v>
      </c>
      <c r="EF150">
        <v>0</v>
      </c>
      <c r="EG150">
        <v>0</v>
      </c>
      <c r="EH150">
        <v>0</v>
      </c>
      <c r="EI150">
        <v>0</v>
      </c>
      <c r="EJ150">
        <v>1</v>
      </c>
      <c r="EK150">
        <v>0</v>
      </c>
      <c r="EL150">
        <v>0</v>
      </c>
      <c r="EM150">
        <v>0</v>
      </c>
      <c r="EN150">
        <v>0</v>
      </c>
      <c r="EO150">
        <v>0</v>
      </c>
      <c r="ET150">
        <v>0</v>
      </c>
      <c r="EZ150">
        <v>0</v>
      </c>
      <c r="FA150">
        <v>2</v>
      </c>
      <c r="FC150" t="s">
        <v>218</v>
      </c>
      <c r="FD150">
        <v>7.25</v>
      </c>
      <c r="FE150">
        <v>1.5</v>
      </c>
      <c r="FF150">
        <v>8.75</v>
      </c>
      <c r="FG150">
        <v>7.25</v>
      </c>
      <c r="FH150">
        <v>1.5</v>
      </c>
      <c r="FI150">
        <v>8.75</v>
      </c>
      <c r="FK150" t="b">
        <v>1</v>
      </c>
      <c r="FL150" s="4">
        <v>45684.72929398148</v>
      </c>
      <c r="FM150" t="s">
        <v>204</v>
      </c>
      <c r="FN150" t="b">
        <v>1</v>
      </c>
      <c r="FO150" s="4">
        <v>45684.729594907411</v>
      </c>
      <c r="FP150" t="s">
        <v>204</v>
      </c>
      <c r="FQ150" s="4">
        <v>45684.729212962964</v>
      </c>
      <c r="FR150" t="s">
        <v>204</v>
      </c>
      <c r="FS150" s="4">
        <v>45684.725532407407</v>
      </c>
    </row>
    <row r="151" spans="1:175" ht="285" x14ac:dyDescent="0.25">
      <c r="A151">
        <v>615427</v>
      </c>
      <c r="B151">
        <v>150427</v>
      </c>
      <c r="C151" t="s">
        <v>797</v>
      </c>
      <c r="D151">
        <v>15</v>
      </c>
      <c r="E151">
        <v>153</v>
      </c>
      <c r="F151">
        <v>15306</v>
      </c>
      <c r="G151" t="s">
        <v>798</v>
      </c>
      <c r="H151" t="s">
        <v>797</v>
      </c>
      <c r="I151" t="s">
        <v>204</v>
      </c>
      <c r="J151">
        <v>29478</v>
      </c>
      <c r="K151">
        <v>2024</v>
      </c>
      <c r="M151">
        <v>22</v>
      </c>
      <c r="N151" t="s">
        <v>200</v>
      </c>
      <c r="O151">
        <v>12</v>
      </c>
      <c r="P151">
        <v>0</v>
      </c>
      <c r="Q151">
        <v>21</v>
      </c>
      <c r="R151">
        <v>26</v>
      </c>
      <c r="S151">
        <v>97</v>
      </c>
      <c r="T151">
        <v>0</v>
      </c>
      <c r="U151">
        <v>5</v>
      </c>
      <c r="V151">
        <v>10</v>
      </c>
      <c r="Y151">
        <v>1</v>
      </c>
      <c r="Z151">
        <v>25</v>
      </c>
      <c r="AA151">
        <v>0</v>
      </c>
      <c r="AB151">
        <v>0</v>
      </c>
      <c r="AC151">
        <v>4</v>
      </c>
      <c r="AD151">
        <v>0</v>
      </c>
      <c r="AE151">
        <v>0</v>
      </c>
      <c r="AF151">
        <v>0</v>
      </c>
      <c r="AM151">
        <v>1</v>
      </c>
      <c r="AN151">
        <v>11</v>
      </c>
      <c r="AO151">
        <v>0</v>
      </c>
      <c r="AP151">
        <v>0</v>
      </c>
      <c r="AQ151">
        <v>0</v>
      </c>
      <c r="AR151">
        <v>0</v>
      </c>
      <c r="AS151">
        <v>0</v>
      </c>
      <c r="AT151">
        <v>0</v>
      </c>
      <c r="BA151">
        <v>1</v>
      </c>
      <c r="BB151">
        <v>4</v>
      </c>
      <c r="BC151">
        <v>0</v>
      </c>
      <c r="BD151">
        <v>0</v>
      </c>
      <c r="BE151">
        <v>0</v>
      </c>
      <c r="BF151">
        <v>0</v>
      </c>
      <c r="BG151">
        <v>0</v>
      </c>
      <c r="BH151">
        <v>0</v>
      </c>
      <c r="BO151">
        <v>1</v>
      </c>
      <c r="BP151">
        <v>10</v>
      </c>
      <c r="BQ151">
        <v>0</v>
      </c>
      <c r="BR151">
        <v>0</v>
      </c>
      <c r="BS151">
        <v>2</v>
      </c>
      <c r="BT151">
        <v>0</v>
      </c>
      <c r="BU151">
        <v>0</v>
      </c>
      <c r="BV151">
        <v>0</v>
      </c>
      <c r="CC151" t="s">
        <v>202</v>
      </c>
      <c r="CD151">
        <v>1</v>
      </c>
      <c r="CE151" t="s">
        <v>201</v>
      </c>
      <c r="CH151">
        <v>18</v>
      </c>
      <c r="CI151">
        <v>2</v>
      </c>
      <c r="CJ151">
        <v>0</v>
      </c>
      <c r="CK151">
        <v>3</v>
      </c>
      <c r="CL151">
        <v>13</v>
      </c>
      <c r="CM151">
        <v>0</v>
      </c>
      <c r="CN151">
        <v>3</v>
      </c>
      <c r="CO151">
        <v>0</v>
      </c>
      <c r="CP151">
        <v>0</v>
      </c>
      <c r="CQ151">
        <v>0</v>
      </c>
      <c r="CR151">
        <v>1</v>
      </c>
      <c r="DZ151">
        <v>0</v>
      </c>
      <c r="EA151">
        <v>0</v>
      </c>
      <c r="EB151">
        <v>0</v>
      </c>
      <c r="EC151">
        <v>0</v>
      </c>
      <c r="ED151">
        <v>0</v>
      </c>
      <c r="EE151">
        <v>0</v>
      </c>
      <c r="EF151">
        <v>0</v>
      </c>
      <c r="EG151">
        <v>0</v>
      </c>
      <c r="EH151">
        <v>0</v>
      </c>
      <c r="EI151">
        <v>0</v>
      </c>
      <c r="EJ151">
        <v>0</v>
      </c>
      <c r="EK151">
        <v>0</v>
      </c>
      <c r="EL151">
        <v>0</v>
      </c>
      <c r="EM151">
        <v>0</v>
      </c>
      <c r="EN151">
        <v>0</v>
      </c>
      <c r="EO151">
        <v>0</v>
      </c>
      <c r="ET151">
        <v>0</v>
      </c>
      <c r="EZ151">
        <v>0</v>
      </c>
      <c r="FB151">
        <v>0</v>
      </c>
      <c r="FC151" s="5" t="s">
        <v>799</v>
      </c>
      <c r="FD151">
        <v>12.5</v>
      </c>
      <c r="FE151">
        <v>1.5</v>
      </c>
      <c r="FF151">
        <v>14</v>
      </c>
      <c r="FG151">
        <v>12.5</v>
      </c>
      <c r="FH151">
        <v>1.5</v>
      </c>
      <c r="FI151">
        <v>14</v>
      </c>
      <c r="FK151" t="b">
        <v>1</v>
      </c>
      <c r="FL151" s="4">
        <v>45684.735497685186</v>
      </c>
      <c r="FM151" t="s">
        <v>204</v>
      </c>
      <c r="FN151" t="b">
        <v>1</v>
      </c>
      <c r="FO151" s="4">
        <v>45684.735717592594</v>
      </c>
      <c r="FP151" t="s">
        <v>204</v>
      </c>
      <c r="FQ151" s="4">
        <v>45684.73541666667</v>
      </c>
      <c r="FR151" t="s">
        <v>204</v>
      </c>
      <c r="FS151" s="4">
        <v>45684.730763888889</v>
      </c>
    </row>
    <row r="152" spans="1:175" ht="409.5" x14ac:dyDescent="0.25">
      <c r="A152">
        <v>615014</v>
      </c>
      <c r="B152">
        <v>150014</v>
      </c>
      <c r="C152" t="s">
        <v>800</v>
      </c>
      <c r="D152">
        <v>15</v>
      </c>
      <c r="E152">
        <v>151</v>
      </c>
      <c r="F152">
        <v>15107</v>
      </c>
      <c r="G152" t="s">
        <v>763</v>
      </c>
      <c r="H152" t="s">
        <v>801</v>
      </c>
      <c r="I152" t="s">
        <v>204</v>
      </c>
      <c r="J152">
        <v>29478</v>
      </c>
      <c r="K152">
        <v>2024</v>
      </c>
      <c r="M152">
        <v>10</v>
      </c>
      <c r="N152" t="s">
        <v>200</v>
      </c>
      <c r="O152">
        <v>14</v>
      </c>
      <c r="P152">
        <v>0</v>
      </c>
      <c r="Q152">
        <v>0</v>
      </c>
      <c r="R152">
        <v>0</v>
      </c>
      <c r="S152">
        <v>17</v>
      </c>
      <c r="T152">
        <v>0</v>
      </c>
      <c r="U152">
        <v>21</v>
      </c>
      <c r="V152">
        <v>25</v>
      </c>
      <c r="Y152">
        <v>0</v>
      </c>
      <c r="AF152">
        <v>0</v>
      </c>
      <c r="AM152">
        <v>1</v>
      </c>
      <c r="AN152">
        <v>75</v>
      </c>
      <c r="AO152">
        <v>0</v>
      </c>
      <c r="AP152">
        <v>0</v>
      </c>
      <c r="AQ152">
        <v>0</v>
      </c>
      <c r="AR152">
        <v>0</v>
      </c>
      <c r="AS152">
        <v>0</v>
      </c>
      <c r="AT152">
        <v>0</v>
      </c>
      <c r="BA152">
        <v>0</v>
      </c>
      <c r="BH152">
        <v>0</v>
      </c>
      <c r="BO152">
        <v>1</v>
      </c>
      <c r="BP152">
        <v>16</v>
      </c>
      <c r="BQ152">
        <v>0</v>
      </c>
      <c r="BR152">
        <v>0</v>
      </c>
      <c r="BS152">
        <v>0</v>
      </c>
      <c r="BT152">
        <v>0</v>
      </c>
      <c r="BU152">
        <v>0</v>
      </c>
      <c r="BV152">
        <v>0</v>
      </c>
      <c r="CC152" t="s">
        <v>202</v>
      </c>
      <c r="CD152">
        <v>1</v>
      </c>
      <c r="CE152" t="s">
        <v>201</v>
      </c>
      <c r="CH152">
        <v>7</v>
      </c>
      <c r="CI152">
        <v>0</v>
      </c>
      <c r="CJ152">
        <v>0</v>
      </c>
      <c r="CK152">
        <v>0</v>
      </c>
      <c r="CL152">
        <v>7</v>
      </c>
      <c r="CM152">
        <v>0</v>
      </c>
      <c r="CN152">
        <v>3</v>
      </c>
      <c r="CO152">
        <v>0</v>
      </c>
      <c r="CP152">
        <v>0</v>
      </c>
      <c r="CQ152">
        <v>0</v>
      </c>
      <c r="CR152">
        <v>1</v>
      </c>
      <c r="DZ152">
        <v>1</v>
      </c>
      <c r="EA152">
        <v>0</v>
      </c>
      <c r="EB152">
        <v>0</v>
      </c>
      <c r="EC152">
        <v>0</v>
      </c>
      <c r="ED152">
        <v>0</v>
      </c>
      <c r="EE152">
        <v>0</v>
      </c>
      <c r="EF152">
        <v>0</v>
      </c>
      <c r="EG152">
        <v>0</v>
      </c>
      <c r="EH152">
        <v>0</v>
      </c>
      <c r="EI152">
        <v>0</v>
      </c>
      <c r="EJ152">
        <v>0</v>
      </c>
      <c r="EK152">
        <v>0</v>
      </c>
      <c r="EL152">
        <v>1</v>
      </c>
      <c r="EM152">
        <v>0</v>
      </c>
      <c r="EN152">
        <v>0</v>
      </c>
      <c r="EO152">
        <v>0</v>
      </c>
      <c r="ET152">
        <v>0</v>
      </c>
      <c r="EZ152">
        <v>0</v>
      </c>
      <c r="FB152">
        <v>0</v>
      </c>
      <c r="FC152" s="5" t="s">
        <v>802</v>
      </c>
      <c r="FD152">
        <v>22.75</v>
      </c>
      <c r="FE152">
        <v>0</v>
      </c>
      <c r="FF152">
        <v>22.75</v>
      </c>
      <c r="FG152">
        <v>22.75</v>
      </c>
      <c r="FH152">
        <v>0</v>
      </c>
      <c r="FI152">
        <v>22.75</v>
      </c>
      <c r="FK152" t="b">
        <v>1</v>
      </c>
      <c r="FL152" s="4">
        <v>45684.741319444445</v>
      </c>
      <c r="FM152" t="s">
        <v>204</v>
      </c>
      <c r="FN152" t="b">
        <v>1</v>
      </c>
      <c r="FO152" s="4">
        <v>45684.741400462961</v>
      </c>
      <c r="FP152" t="s">
        <v>204</v>
      </c>
      <c r="FQ152" s="4">
        <v>45684.741215277776</v>
      </c>
      <c r="FR152" t="s">
        <v>204</v>
      </c>
      <c r="FS152" s="4">
        <v>45684.736354166664</v>
      </c>
    </row>
    <row r="153" spans="1:175" ht="135" x14ac:dyDescent="0.25">
      <c r="A153">
        <v>615104</v>
      </c>
      <c r="B153">
        <v>150104</v>
      </c>
      <c r="C153" t="s">
        <v>803</v>
      </c>
      <c r="D153">
        <v>15</v>
      </c>
      <c r="E153">
        <v>151</v>
      </c>
      <c r="F153">
        <v>15109</v>
      </c>
      <c r="G153" t="s">
        <v>804</v>
      </c>
      <c r="H153" t="s">
        <v>803</v>
      </c>
      <c r="I153" t="s">
        <v>204</v>
      </c>
      <c r="J153">
        <v>29478</v>
      </c>
      <c r="K153">
        <v>2024</v>
      </c>
      <c r="M153">
        <v>39</v>
      </c>
      <c r="N153">
        <v>0</v>
      </c>
      <c r="O153">
        <v>13</v>
      </c>
      <c r="P153">
        <v>1</v>
      </c>
      <c r="Q153">
        <v>30</v>
      </c>
      <c r="R153">
        <v>58</v>
      </c>
      <c r="S153">
        <v>289</v>
      </c>
      <c r="T153">
        <v>132</v>
      </c>
      <c r="U153">
        <v>31</v>
      </c>
      <c r="V153">
        <v>62</v>
      </c>
      <c r="Y153">
        <v>1</v>
      </c>
      <c r="Z153">
        <v>17</v>
      </c>
      <c r="AA153">
        <v>0</v>
      </c>
      <c r="AB153">
        <v>0</v>
      </c>
      <c r="AC153">
        <v>0</v>
      </c>
      <c r="AD153">
        <v>0</v>
      </c>
      <c r="AE153">
        <v>0</v>
      </c>
      <c r="AF153">
        <v>1</v>
      </c>
      <c r="AG153">
        <v>2</v>
      </c>
      <c r="AH153">
        <v>0</v>
      </c>
      <c r="AI153">
        <v>0</v>
      </c>
      <c r="AJ153">
        <v>0</v>
      </c>
      <c r="AK153">
        <v>0</v>
      </c>
      <c r="AL153">
        <v>0</v>
      </c>
      <c r="AM153">
        <v>2</v>
      </c>
      <c r="AN153">
        <v>43</v>
      </c>
      <c r="AO153">
        <v>0</v>
      </c>
      <c r="AP153">
        <v>0</v>
      </c>
      <c r="AQ153">
        <v>0</v>
      </c>
      <c r="AR153">
        <v>0</v>
      </c>
      <c r="AS153">
        <v>0</v>
      </c>
      <c r="AT153">
        <v>1</v>
      </c>
      <c r="AU153">
        <v>0</v>
      </c>
      <c r="AV153">
        <v>0</v>
      </c>
      <c r="AW153">
        <v>20</v>
      </c>
      <c r="AX153">
        <v>0</v>
      </c>
      <c r="AY153">
        <v>0</v>
      </c>
      <c r="AZ153">
        <v>110</v>
      </c>
      <c r="BA153">
        <v>1</v>
      </c>
      <c r="BB153">
        <v>12</v>
      </c>
      <c r="BC153">
        <v>0</v>
      </c>
      <c r="BD153">
        <v>0</v>
      </c>
      <c r="BE153">
        <v>0</v>
      </c>
      <c r="BF153">
        <v>0</v>
      </c>
      <c r="BG153">
        <v>0</v>
      </c>
      <c r="BH153">
        <v>1</v>
      </c>
      <c r="BI153">
        <v>3</v>
      </c>
      <c r="BJ153">
        <v>0</v>
      </c>
      <c r="BK153">
        <v>0</v>
      </c>
      <c r="BL153">
        <v>0</v>
      </c>
      <c r="BM153">
        <v>0</v>
      </c>
      <c r="BN153">
        <v>0</v>
      </c>
      <c r="BO153">
        <v>1</v>
      </c>
      <c r="BP153">
        <v>18</v>
      </c>
      <c r="BQ153">
        <v>0</v>
      </c>
      <c r="BR153">
        <v>0</v>
      </c>
      <c r="BS153">
        <v>0</v>
      </c>
      <c r="BT153">
        <v>0</v>
      </c>
      <c r="BU153">
        <v>0</v>
      </c>
      <c r="BV153">
        <v>1</v>
      </c>
      <c r="BW153">
        <v>4</v>
      </c>
      <c r="BX153">
        <v>0</v>
      </c>
      <c r="BY153">
        <v>0</v>
      </c>
      <c r="BZ153">
        <v>0</v>
      </c>
      <c r="CA153">
        <v>0</v>
      </c>
      <c r="CB153">
        <v>0</v>
      </c>
      <c r="CC153" t="s">
        <v>254</v>
      </c>
      <c r="CE153" t="s">
        <v>201</v>
      </c>
      <c r="CH153">
        <v>21</v>
      </c>
      <c r="CI153">
        <v>0</v>
      </c>
      <c r="CJ153">
        <v>0</v>
      </c>
      <c r="CK153">
        <v>12</v>
      </c>
      <c r="CL153">
        <v>9</v>
      </c>
      <c r="CM153">
        <v>0</v>
      </c>
      <c r="CN153">
        <v>0</v>
      </c>
      <c r="CO153">
        <v>0</v>
      </c>
      <c r="CP153">
        <v>0</v>
      </c>
      <c r="CQ153">
        <v>0</v>
      </c>
      <c r="CR153">
        <v>1</v>
      </c>
      <c r="DZ153">
        <v>2</v>
      </c>
      <c r="EA153">
        <v>1</v>
      </c>
      <c r="EB153">
        <v>0</v>
      </c>
      <c r="EC153">
        <v>0</v>
      </c>
      <c r="ED153">
        <v>0</v>
      </c>
      <c r="EE153">
        <v>0</v>
      </c>
      <c r="EF153">
        <v>0</v>
      </c>
      <c r="EG153">
        <v>0</v>
      </c>
      <c r="EH153">
        <v>0</v>
      </c>
      <c r="EI153">
        <v>0</v>
      </c>
      <c r="EJ153">
        <v>3</v>
      </c>
      <c r="EK153">
        <v>0</v>
      </c>
      <c r="EL153">
        <v>3</v>
      </c>
      <c r="EM153">
        <v>0</v>
      </c>
      <c r="EN153">
        <v>0</v>
      </c>
      <c r="EO153">
        <v>0</v>
      </c>
      <c r="ET153">
        <v>0</v>
      </c>
      <c r="EZ153">
        <v>0</v>
      </c>
      <c r="FA153">
        <v>7</v>
      </c>
      <c r="FC153" s="5" t="s">
        <v>805</v>
      </c>
      <c r="FD153">
        <v>22.5</v>
      </c>
      <c r="FE153">
        <v>0</v>
      </c>
      <c r="FF153">
        <v>22.5</v>
      </c>
      <c r="FG153">
        <v>24.75</v>
      </c>
      <c r="FH153">
        <v>0</v>
      </c>
      <c r="FI153">
        <v>24.75</v>
      </c>
      <c r="FK153" t="b">
        <v>1</v>
      </c>
      <c r="FL153" s="4">
        <v>45684.752233796295</v>
      </c>
      <c r="FM153" t="s">
        <v>204</v>
      </c>
      <c r="FN153" t="b">
        <v>1</v>
      </c>
      <c r="FO153" s="4">
        <v>45684.752303240741</v>
      </c>
      <c r="FP153" t="s">
        <v>204</v>
      </c>
      <c r="FQ153" s="4">
        <v>45684.752152777779</v>
      </c>
      <c r="FR153" t="s">
        <v>204</v>
      </c>
      <c r="FS153" s="4">
        <v>45684.743113425924</v>
      </c>
    </row>
    <row r="154" spans="1:175" x14ac:dyDescent="0.25">
      <c r="A154">
        <v>615102</v>
      </c>
      <c r="B154">
        <v>150102</v>
      </c>
      <c r="C154" t="s">
        <v>806</v>
      </c>
      <c r="D154">
        <v>15</v>
      </c>
      <c r="E154">
        <v>151</v>
      </c>
      <c r="F154">
        <v>15109</v>
      </c>
      <c r="G154" t="s">
        <v>804</v>
      </c>
      <c r="H154" t="s">
        <v>806</v>
      </c>
      <c r="I154" t="s">
        <v>807</v>
      </c>
      <c r="J154">
        <v>23184</v>
      </c>
      <c r="K154">
        <v>2024</v>
      </c>
      <c r="M154">
        <v>42</v>
      </c>
      <c r="N154" t="s">
        <v>200</v>
      </c>
      <c r="O154">
        <v>14</v>
      </c>
      <c r="P154">
        <v>0</v>
      </c>
      <c r="Q154">
        <v>38</v>
      </c>
      <c r="R154">
        <v>87</v>
      </c>
      <c r="S154">
        <v>163</v>
      </c>
      <c r="T154">
        <v>0</v>
      </c>
      <c r="U154">
        <v>0</v>
      </c>
      <c r="V154">
        <v>56</v>
      </c>
      <c r="W154" t="s">
        <v>201</v>
      </c>
      <c r="X154" t="s">
        <v>201</v>
      </c>
      <c r="Y154">
        <v>0</v>
      </c>
      <c r="AF154">
        <v>0</v>
      </c>
      <c r="AM154">
        <v>1</v>
      </c>
      <c r="AN154">
        <v>29</v>
      </c>
      <c r="AQ154">
        <v>1</v>
      </c>
      <c r="AT154">
        <v>0</v>
      </c>
      <c r="BA154">
        <v>1</v>
      </c>
      <c r="BB154">
        <v>26</v>
      </c>
      <c r="BE154">
        <v>1</v>
      </c>
      <c r="BH154">
        <v>0</v>
      </c>
      <c r="BO154">
        <v>1</v>
      </c>
      <c r="BP154">
        <v>16</v>
      </c>
      <c r="BS154">
        <v>1</v>
      </c>
      <c r="BV154">
        <v>0</v>
      </c>
      <c r="CC154" t="s">
        <v>202</v>
      </c>
      <c r="CD154">
        <v>1</v>
      </c>
      <c r="CE154" t="s">
        <v>201</v>
      </c>
      <c r="CH154">
        <v>29</v>
      </c>
      <c r="CI154">
        <v>1</v>
      </c>
      <c r="CJ154">
        <v>0</v>
      </c>
      <c r="CK154">
        <v>16</v>
      </c>
      <c r="CL154">
        <v>12</v>
      </c>
      <c r="CM154">
        <v>5</v>
      </c>
      <c r="CN154">
        <v>0</v>
      </c>
      <c r="CO154">
        <v>0</v>
      </c>
      <c r="CP154">
        <v>0</v>
      </c>
      <c r="CQ154">
        <v>0</v>
      </c>
      <c r="CR154">
        <v>1</v>
      </c>
      <c r="DZ154">
        <v>1</v>
      </c>
      <c r="EA154">
        <v>0</v>
      </c>
      <c r="EB154">
        <v>0</v>
      </c>
      <c r="EC154">
        <v>0</v>
      </c>
      <c r="ED154">
        <v>0</v>
      </c>
      <c r="EE154">
        <v>0</v>
      </c>
      <c r="EF154">
        <v>0</v>
      </c>
      <c r="EG154">
        <v>0</v>
      </c>
      <c r="EH154">
        <v>0</v>
      </c>
      <c r="EI154">
        <v>0</v>
      </c>
      <c r="EJ154">
        <v>1</v>
      </c>
      <c r="EK154">
        <v>0</v>
      </c>
      <c r="EL154">
        <v>1</v>
      </c>
      <c r="EM154">
        <v>0</v>
      </c>
      <c r="EN154">
        <v>3</v>
      </c>
      <c r="EO154">
        <v>0</v>
      </c>
      <c r="ET154">
        <v>0</v>
      </c>
      <c r="EZ154">
        <v>0</v>
      </c>
      <c r="FB154">
        <v>0</v>
      </c>
      <c r="FD154">
        <v>17.75</v>
      </c>
      <c r="FE154">
        <v>0.75</v>
      </c>
      <c r="FF154">
        <v>18.5</v>
      </c>
      <c r="FG154">
        <v>17.75</v>
      </c>
      <c r="FH154">
        <v>0.75</v>
      </c>
      <c r="FI154">
        <v>18.5</v>
      </c>
      <c r="FK154" t="b">
        <v>1</v>
      </c>
      <c r="FL154" s="4">
        <v>45684.752546296295</v>
      </c>
      <c r="FM154" t="s">
        <v>807</v>
      </c>
      <c r="FN154" t="b">
        <v>1</v>
      </c>
      <c r="FO154" s="4">
        <v>45684.791875000003</v>
      </c>
      <c r="FP154" t="s">
        <v>204</v>
      </c>
      <c r="FQ154" s="4">
        <v>45684.752337962964</v>
      </c>
      <c r="FR154" t="s">
        <v>807</v>
      </c>
      <c r="FS154" s="4">
        <v>45684.630995370368</v>
      </c>
    </row>
    <row r="155" spans="1:175" x14ac:dyDescent="0.25">
      <c r="A155">
        <v>615216</v>
      </c>
      <c r="B155">
        <v>150216</v>
      </c>
      <c r="C155" t="s">
        <v>808</v>
      </c>
      <c r="D155">
        <v>15</v>
      </c>
      <c r="E155">
        <v>151</v>
      </c>
      <c r="F155">
        <v>15109</v>
      </c>
      <c r="G155" t="s">
        <v>809</v>
      </c>
      <c r="H155" t="s">
        <v>808</v>
      </c>
      <c r="I155" t="s">
        <v>204</v>
      </c>
      <c r="J155">
        <v>29478</v>
      </c>
      <c r="K155">
        <v>2024</v>
      </c>
      <c r="M155">
        <v>39</v>
      </c>
      <c r="N155">
        <v>0</v>
      </c>
      <c r="O155">
        <v>13</v>
      </c>
      <c r="P155">
        <v>0</v>
      </c>
      <c r="Q155">
        <v>19</v>
      </c>
      <c r="R155">
        <v>19</v>
      </c>
      <c r="S155">
        <v>0</v>
      </c>
      <c r="T155">
        <v>0</v>
      </c>
      <c r="U155">
        <v>0</v>
      </c>
      <c r="V155">
        <v>100</v>
      </c>
      <c r="Y155">
        <v>1</v>
      </c>
      <c r="Z155">
        <v>12</v>
      </c>
      <c r="AA155">
        <v>0</v>
      </c>
      <c r="AB155">
        <v>0</v>
      </c>
      <c r="AC155">
        <v>0</v>
      </c>
      <c r="AD155">
        <v>0</v>
      </c>
      <c r="AE155">
        <v>0</v>
      </c>
      <c r="AF155">
        <v>0</v>
      </c>
      <c r="AM155">
        <v>0</v>
      </c>
      <c r="AT155">
        <v>0</v>
      </c>
      <c r="BA155">
        <v>0</v>
      </c>
      <c r="BH155">
        <v>0</v>
      </c>
      <c r="BO155">
        <v>0</v>
      </c>
      <c r="BV155">
        <v>0</v>
      </c>
      <c r="CC155" t="s">
        <v>242</v>
      </c>
      <c r="CE155" t="s">
        <v>231</v>
      </c>
      <c r="CF155" t="s">
        <v>232</v>
      </c>
      <c r="CG155">
        <v>1</v>
      </c>
      <c r="CH155">
        <v>20</v>
      </c>
      <c r="CM155">
        <v>0</v>
      </c>
      <c r="CN155">
        <v>0</v>
      </c>
      <c r="CO155">
        <v>0</v>
      </c>
      <c r="CP155">
        <v>0</v>
      </c>
      <c r="CQ155">
        <v>0</v>
      </c>
      <c r="CR155">
        <v>1</v>
      </c>
      <c r="DZ155">
        <v>0</v>
      </c>
      <c r="EA155">
        <v>0</v>
      </c>
      <c r="EB155">
        <v>0</v>
      </c>
      <c r="EC155">
        <v>0</v>
      </c>
      <c r="ED155">
        <v>0</v>
      </c>
      <c r="EE155">
        <v>0</v>
      </c>
      <c r="EF155">
        <v>0</v>
      </c>
      <c r="EG155">
        <v>0</v>
      </c>
      <c r="EH155">
        <v>0</v>
      </c>
      <c r="EI155">
        <v>0</v>
      </c>
      <c r="EJ155">
        <v>0</v>
      </c>
      <c r="EK155">
        <v>0</v>
      </c>
      <c r="EL155">
        <v>3</v>
      </c>
      <c r="EM155">
        <v>0</v>
      </c>
      <c r="EN155">
        <v>1</v>
      </c>
      <c r="EO155">
        <v>0</v>
      </c>
      <c r="ET155">
        <v>0</v>
      </c>
      <c r="EZ155">
        <v>0</v>
      </c>
      <c r="FB155">
        <v>0</v>
      </c>
      <c r="FC155" t="s">
        <v>810</v>
      </c>
      <c r="FD155">
        <v>3</v>
      </c>
      <c r="FE155">
        <v>0</v>
      </c>
      <c r="FF155">
        <v>3</v>
      </c>
      <c r="FG155">
        <v>3</v>
      </c>
      <c r="FH155">
        <v>0</v>
      </c>
      <c r="FI155">
        <v>3</v>
      </c>
      <c r="FK155" t="b">
        <v>1</v>
      </c>
      <c r="FL155" s="4">
        <v>45684.782361111109</v>
      </c>
      <c r="FM155" t="s">
        <v>204</v>
      </c>
      <c r="FN155" t="b">
        <v>1</v>
      </c>
      <c r="FO155" s="4">
        <v>45684.782511574071</v>
      </c>
      <c r="FP155" t="s">
        <v>204</v>
      </c>
      <c r="FQ155" s="4">
        <v>45684.782268518517</v>
      </c>
      <c r="FR155" t="s">
        <v>204</v>
      </c>
      <c r="FS155" s="4">
        <v>45684.763518518521</v>
      </c>
    </row>
    <row r="156" spans="1:175" x14ac:dyDescent="0.25">
      <c r="A156">
        <v>615062</v>
      </c>
      <c r="B156">
        <v>150062</v>
      </c>
      <c r="C156" t="s">
        <v>811</v>
      </c>
      <c r="D156">
        <v>15</v>
      </c>
      <c r="E156">
        <v>151</v>
      </c>
      <c r="F156">
        <v>15102</v>
      </c>
      <c r="G156" t="s">
        <v>244</v>
      </c>
      <c r="H156" t="s">
        <v>811</v>
      </c>
      <c r="I156" t="s">
        <v>204</v>
      </c>
      <c r="J156">
        <v>29478</v>
      </c>
      <c r="K156">
        <v>2024</v>
      </c>
      <c r="M156">
        <v>12</v>
      </c>
      <c r="N156" t="s">
        <v>200</v>
      </c>
      <c r="O156">
        <v>0</v>
      </c>
      <c r="P156">
        <v>0</v>
      </c>
      <c r="Q156">
        <v>15</v>
      </c>
      <c r="R156">
        <v>23</v>
      </c>
      <c r="S156">
        <v>34</v>
      </c>
      <c r="T156" t="s">
        <v>200</v>
      </c>
      <c r="U156">
        <v>20</v>
      </c>
      <c r="V156">
        <v>27</v>
      </c>
      <c r="Y156">
        <v>0</v>
      </c>
      <c r="AF156">
        <v>0</v>
      </c>
      <c r="AM156">
        <v>0</v>
      </c>
      <c r="AT156">
        <v>0</v>
      </c>
      <c r="BA156">
        <v>0</v>
      </c>
      <c r="BH156">
        <v>0</v>
      </c>
      <c r="BO156">
        <v>0</v>
      </c>
      <c r="BV156">
        <v>0</v>
      </c>
      <c r="CC156" t="s">
        <v>202</v>
      </c>
      <c r="CE156" t="s">
        <v>201</v>
      </c>
      <c r="CH156">
        <v>0</v>
      </c>
      <c r="CI156">
        <v>0</v>
      </c>
      <c r="CJ156">
        <v>0</v>
      </c>
      <c r="CK156">
        <v>0</v>
      </c>
      <c r="CL156">
        <v>0</v>
      </c>
      <c r="CM156">
        <v>0</v>
      </c>
      <c r="CN156">
        <v>10</v>
      </c>
      <c r="CO156">
        <v>0</v>
      </c>
      <c r="CP156">
        <v>0</v>
      </c>
      <c r="CQ156">
        <v>0</v>
      </c>
      <c r="CR156">
        <v>1</v>
      </c>
      <c r="DZ156">
        <v>0</v>
      </c>
      <c r="EA156">
        <v>0</v>
      </c>
      <c r="EB156">
        <v>0</v>
      </c>
      <c r="EC156">
        <v>0</v>
      </c>
      <c r="ED156">
        <v>0</v>
      </c>
      <c r="EE156">
        <v>0</v>
      </c>
      <c r="EF156">
        <v>0</v>
      </c>
      <c r="EG156">
        <v>0</v>
      </c>
      <c r="EH156">
        <v>0</v>
      </c>
      <c r="EI156">
        <v>0</v>
      </c>
      <c r="EJ156">
        <v>0</v>
      </c>
      <c r="EK156">
        <v>0</v>
      </c>
      <c r="EL156">
        <v>1</v>
      </c>
      <c r="EM156">
        <v>1</v>
      </c>
      <c r="EN156">
        <v>1</v>
      </c>
      <c r="EO156">
        <v>0</v>
      </c>
      <c r="ET156">
        <v>0</v>
      </c>
      <c r="EZ156">
        <v>0</v>
      </c>
      <c r="FB156">
        <v>0</v>
      </c>
      <c r="FC156" t="s">
        <v>812</v>
      </c>
      <c r="FD156">
        <v>0</v>
      </c>
      <c r="FE156">
        <v>0</v>
      </c>
      <c r="FF156">
        <v>0</v>
      </c>
      <c r="FG156">
        <v>0</v>
      </c>
      <c r="FH156">
        <v>0</v>
      </c>
      <c r="FI156">
        <v>0</v>
      </c>
      <c r="FK156" t="b">
        <v>1</v>
      </c>
      <c r="FL156" s="4">
        <v>45684.78601851852</v>
      </c>
      <c r="FM156" t="s">
        <v>204</v>
      </c>
      <c r="FN156" t="b">
        <v>1</v>
      </c>
      <c r="FO156" s="4">
        <v>45684.786076388889</v>
      </c>
      <c r="FP156" t="s">
        <v>204</v>
      </c>
      <c r="FQ156" s="4">
        <v>45684.785960648151</v>
      </c>
      <c r="FR156" t="s">
        <v>204</v>
      </c>
      <c r="FS156" s="4">
        <v>45684.783368055556</v>
      </c>
    </row>
    <row r="157" spans="1:175" x14ac:dyDescent="0.25">
      <c r="A157">
        <v>615100</v>
      </c>
      <c r="B157">
        <v>150100</v>
      </c>
      <c r="C157" t="s">
        <v>813</v>
      </c>
      <c r="D157">
        <v>15</v>
      </c>
      <c r="E157">
        <v>151</v>
      </c>
      <c r="F157">
        <v>15109</v>
      </c>
      <c r="G157" t="s">
        <v>814</v>
      </c>
      <c r="H157" t="s">
        <v>813</v>
      </c>
      <c r="I157" t="s">
        <v>204</v>
      </c>
      <c r="J157">
        <v>29478</v>
      </c>
      <c r="K157">
        <v>2024</v>
      </c>
      <c r="M157">
        <v>7</v>
      </c>
      <c r="N157" t="s">
        <v>200</v>
      </c>
      <c r="O157" t="s">
        <v>200</v>
      </c>
      <c r="P157" t="s">
        <v>200</v>
      </c>
      <c r="Q157">
        <v>14</v>
      </c>
      <c r="R157">
        <v>19</v>
      </c>
      <c r="S157">
        <v>71</v>
      </c>
      <c r="T157">
        <v>57</v>
      </c>
      <c r="U157" t="s">
        <v>200</v>
      </c>
      <c r="V157">
        <v>51</v>
      </c>
      <c r="Y157">
        <v>0</v>
      </c>
      <c r="AF157">
        <v>0</v>
      </c>
      <c r="AM157">
        <v>0</v>
      </c>
      <c r="AT157">
        <v>0</v>
      </c>
      <c r="BA157">
        <v>1</v>
      </c>
      <c r="BB157">
        <v>24</v>
      </c>
      <c r="BC157">
        <v>0</v>
      </c>
      <c r="BD157">
        <v>0</v>
      </c>
      <c r="BE157">
        <v>8</v>
      </c>
      <c r="BF157">
        <v>0</v>
      </c>
      <c r="BG157">
        <v>0</v>
      </c>
      <c r="BH157">
        <v>0</v>
      </c>
      <c r="BO157">
        <v>0</v>
      </c>
      <c r="BV157">
        <v>0</v>
      </c>
      <c r="CC157" t="s">
        <v>242</v>
      </c>
      <c r="CE157" t="s">
        <v>201</v>
      </c>
      <c r="CH157">
        <v>7</v>
      </c>
      <c r="CI157">
        <v>0</v>
      </c>
      <c r="CJ157">
        <v>0</v>
      </c>
      <c r="CK157">
        <v>0</v>
      </c>
      <c r="CL157">
        <v>7</v>
      </c>
      <c r="CM157">
        <v>0</v>
      </c>
      <c r="CN157">
        <v>1</v>
      </c>
      <c r="CO157">
        <v>0</v>
      </c>
      <c r="CP157">
        <v>0</v>
      </c>
      <c r="CQ157">
        <v>0</v>
      </c>
      <c r="CR157">
        <v>1</v>
      </c>
      <c r="DZ157">
        <v>0</v>
      </c>
      <c r="EA157">
        <v>0</v>
      </c>
      <c r="EB157">
        <v>0</v>
      </c>
      <c r="EC157">
        <v>0</v>
      </c>
      <c r="ED157">
        <v>0</v>
      </c>
      <c r="EE157">
        <v>2</v>
      </c>
      <c r="EF157">
        <v>0</v>
      </c>
      <c r="EG157">
        <v>0</v>
      </c>
      <c r="EH157">
        <v>0</v>
      </c>
      <c r="EI157">
        <v>0</v>
      </c>
      <c r="EJ157">
        <v>0</v>
      </c>
      <c r="EK157">
        <v>0</v>
      </c>
      <c r="EL157">
        <v>0</v>
      </c>
      <c r="EM157">
        <v>2</v>
      </c>
      <c r="EN157">
        <v>2</v>
      </c>
      <c r="EO157">
        <v>0</v>
      </c>
      <c r="ET157">
        <v>0</v>
      </c>
      <c r="EZ157">
        <v>0</v>
      </c>
      <c r="FB157">
        <v>0</v>
      </c>
      <c r="FC157" t="s">
        <v>815</v>
      </c>
      <c r="FD157">
        <v>6</v>
      </c>
      <c r="FE157">
        <v>2</v>
      </c>
      <c r="FF157">
        <v>8</v>
      </c>
      <c r="FG157">
        <v>6</v>
      </c>
      <c r="FH157">
        <v>2</v>
      </c>
      <c r="FI157">
        <v>8</v>
      </c>
      <c r="FK157" t="b">
        <v>1</v>
      </c>
      <c r="FL157" s="4">
        <v>45684.791307870371</v>
      </c>
      <c r="FM157" t="s">
        <v>204</v>
      </c>
      <c r="FN157" t="b">
        <v>1</v>
      </c>
      <c r="FO157" s="4">
        <v>45684.791377314818</v>
      </c>
      <c r="FP157" t="s">
        <v>204</v>
      </c>
      <c r="FQ157" s="4">
        <v>45684.791250000002</v>
      </c>
      <c r="FR157" t="s">
        <v>204</v>
      </c>
      <c r="FS157" s="4">
        <v>45684.78701388889</v>
      </c>
    </row>
    <row r="158" spans="1:175" x14ac:dyDescent="0.25">
      <c r="A158">
        <v>615601</v>
      </c>
      <c r="B158">
        <v>150671</v>
      </c>
      <c r="C158" t="s">
        <v>816</v>
      </c>
      <c r="D158">
        <v>15</v>
      </c>
      <c r="E158">
        <v>154</v>
      </c>
      <c r="F158">
        <v>15402</v>
      </c>
      <c r="G158" t="s">
        <v>714</v>
      </c>
      <c r="H158" t="s">
        <v>817</v>
      </c>
      <c r="I158" t="s">
        <v>818</v>
      </c>
      <c r="J158">
        <v>29964</v>
      </c>
      <c r="K158">
        <v>2024</v>
      </c>
      <c r="M158">
        <v>14</v>
      </c>
      <c r="O158">
        <v>9</v>
      </c>
      <c r="P158">
        <v>0</v>
      </c>
      <c r="Q158">
        <v>0</v>
      </c>
      <c r="R158">
        <v>0</v>
      </c>
      <c r="S158">
        <v>0</v>
      </c>
      <c r="T158">
        <v>0</v>
      </c>
      <c r="U158">
        <v>34</v>
      </c>
      <c r="V158">
        <v>41</v>
      </c>
      <c r="W158" t="s">
        <v>201</v>
      </c>
      <c r="X158" t="s">
        <v>201</v>
      </c>
      <c r="Y158">
        <v>0</v>
      </c>
      <c r="AF158">
        <v>0</v>
      </c>
      <c r="AM158">
        <v>1</v>
      </c>
      <c r="AN158">
        <v>8</v>
      </c>
      <c r="AT158">
        <v>0</v>
      </c>
      <c r="BA158">
        <v>0</v>
      </c>
      <c r="BH158">
        <v>0</v>
      </c>
      <c r="BO158">
        <v>1</v>
      </c>
      <c r="BP158">
        <v>10</v>
      </c>
      <c r="BV158">
        <v>0</v>
      </c>
      <c r="CD158">
        <v>1</v>
      </c>
      <c r="CE158" t="s">
        <v>201</v>
      </c>
      <c r="CH158">
        <v>8</v>
      </c>
      <c r="CI158">
        <v>0</v>
      </c>
      <c r="CJ158">
        <v>0</v>
      </c>
      <c r="CK158">
        <v>4</v>
      </c>
      <c r="CL158">
        <v>4</v>
      </c>
      <c r="CM158">
        <v>0</v>
      </c>
      <c r="CN158">
        <v>0</v>
      </c>
      <c r="CO158">
        <v>0</v>
      </c>
      <c r="CP158">
        <v>0</v>
      </c>
      <c r="CQ158">
        <v>0</v>
      </c>
      <c r="CR158">
        <v>1</v>
      </c>
      <c r="DZ158">
        <v>0</v>
      </c>
      <c r="EA158">
        <v>0</v>
      </c>
      <c r="EB158">
        <v>0</v>
      </c>
      <c r="EC158">
        <v>0</v>
      </c>
      <c r="ED158">
        <v>0</v>
      </c>
      <c r="EE158">
        <v>0</v>
      </c>
      <c r="EF158">
        <v>0</v>
      </c>
      <c r="EG158">
        <v>0</v>
      </c>
      <c r="EH158">
        <v>0</v>
      </c>
      <c r="EI158">
        <v>0</v>
      </c>
      <c r="EJ158">
        <v>0</v>
      </c>
      <c r="EK158">
        <v>0</v>
      </c>
      <c r="EL158">
        <v>0</v>
      </c>
      <c r="EM158">
        <v>0</v>
      </c>
      <c r="EN158">
        <v>0</v>
      </c>
      <c r="EO158">
        <v>0</v>
      </c>
      <c r="ET158">
        <v>0</v>
      </c>
      <c r="EZ158">
        <v>0</v>
      </c>
      <c r="FB158">
        <v>0</v>
      </c>
      <c r="FD158">
        <v>4.5</v>
      </c>
      <c r="FE158">
        <v>0</v>
      </c>
      <c r="FF158">
        <v>4.5</v>
      </c>
      <c r="FG158">
        <v>4.5</v>
      </c>
      <c r="FH158">
        <v>0</v>
      </c>
      <c r="FI158">
        <v>4.5</v>
      </c>
      <c r="FK158" t="b">
        <v>1</v>
      </c>
      <c r="FL158" s="4">
        <v>45684.793449074074</v>
      </c>
      <c r="FM158" t="s">
        <v>818</v>
      </c>
      <c r="FN158" t="b">
        <v>1</v>
      </c>
      <c r="FO158" s="4">
        <v>45687.916712962964</v>
      </c>
      <c r="FP158" t="s">
        <v>204</v>
      </c>
      <c r="FQ158" s="4">
        <v>45684.792766203704</v>
      </c>
      <c r="FR158" t="s">
        <v>818</v>
      </c>
      <c r="FS158" s="4">
        <v>45684.777013888888</v>
      </c>
    </row>
    <row r="159" spans="1:175" ht="409.5" x14ac:dyDescent="0.25">
      <c r="A159">
        <v>615544</v>
      </c>
      <c r="B159">
        <v>150544</v>
      </c>
      <c r="C159" t="s">
        <v>819</v>
      </c>
      <c r="D159">
        <v>15</v>
      </c>
      <c r="E159">
        <v>154</v>
      </c>
      <c r="F159">
        <v>15406</v>
      </c>
      <c r="G159" t="s">
        <v>820</v>
      </c>
      <c r="H159" t="s">
        <v>821</v>
      </c>
      <c r="I159" t="s">
        <v>822</v>
      </c>
      <c r="J159">
        <v>30137</v>
      </c>
      <c r="K159">
        <v>2024</v>
      </c>
      <c r="L159">
        <v>615645</v>
      </c>
      <c r="M159">
        <v>32</v>
      </c>
      <c r="N159" t="s">
        <v>200</v>
      </c>
      <c r="O159">
        <v>19</v>
      </c>
      <c r="P159">
        <v>0</v>
      </c>
      <c r="Q159">
        <v>0</v>
      </c>
      <c r="R159">
        <v>0</v>
      </c>
      <c r="S159">
        <v>120</v>
      </c>
      <c r="T159">
        <v>0</v>
      </c>
      <c r="U159">
        <v>22</v>
      </c>
      <c r="V159">
        <v>157</v>
      </c>
      <c r="Y159">
        <v>1</v>
      </c>
      <c r="Z159">
        <v>35</v>
      </c>
      <c r="AA159">
        <v>0</v>
      </c>
      <c r="AB159">
        <v>0</v>
      </c>
      <c r="AC159">
        <v>3</v>
      </c>
      <c r="AD159">
        <v>0</v>
      </c>
      <c r="AE159">
        <v>0</v>
      </c>
      <c r="AF159">
        <v>0</v>
      </c>
      <c r="AM159">
        <v>1</v>
      </c>
      <c r="AN159">
        <v>21</v>
      </c>
      <c r="AO159">
        <v>0</v>
      </c>
      <c r="AP159">
        <v>0</v>
      </c>
      <c r="AQ159">
        <v>0</v>
      </c>
      <c r="AR159">
        <v>0</v>
      </c>
      <c r="AS159">
        <v>0</v>
      </c>
      <c r="AT159">
        <v>0</v>
      </c>
      <c r="BA159">
        <v>1</v>
      </c>
      <c r="BB159">
        <v>23</v>
      </c>
      <c r="BC159">
        <v>0</v>
      </c>
      <c r="BD159">
        <v>0</v>
      </c>
      <c r="BE159">
        <v>0</v>
      </c>
      <c r="BF159">
        <v>0</v>
      </c>
      <c r="BG159">
        <v>0</v>
      </c>
      <c r="BH159">
        <v>0</v>
      </c>
      <c r="BO159">
        <v>1</v>
      </c>
      <c r="BP159">
        <v>24</v>
      </c>
      <c r="BQ159">
        <v>0</v>
      </c>
      <c r="BR159">
        <v>0</v>
      </c>
      <c r="BS159">
        <v>0</v>
      </c>
      <c r="BT159">
        <v>0</v>
      </c>
      <c r="BU159">
        <v>0</v>
      </c>
      <c r="BV159">
        <v>0</v>
      </c>
      <c r="CC159" t="s">
        <v>202</v>
      </c>
      <c r="CE159" t="s">
        <v>201</v>
      </c>
      <c r="CH159">
        <v>19</v>
      </c>
      <c r="CI159">
        <v>0</v>
      </c>
      <c r="CJ159">
        <v>0</v>
      </c>
      <c r="CK159">
        <v>8</v>
      </c>
      <c r="CL159">
        <v>11</v>
      </c>
      <c r="CM159">
        <v>1</v>
      </c>
      <c r="CN159">
        <v>2</v>
      </c>
      <c r="CO159">
        <v>0</v>
      </c>
      <c r="CP159">
        <v>0</v>
      </c>
      <c r="CQ159">
        <v>0</v>
      </c>
      <c r="CR159">
        <v>1</v>
      </c>
      <c r="DZ159">
        <v>1</v>
      </c>
      <c r="EA159">
        <v>1</v>
      </c>
      <c r="EB159">
        <v>2</v>
      </c>
      <c r="EC159">
        <v>0</v>
      </c>
      <c r="ED159">
        <v>1</v>
      </c>
      <c r="EE159">
        <v>0</v>
      </c>
      <c r="EF159">
        <v>0</v>
      </c>
      <c r="EG159">
        <v>0</v>
      </c>
      <c r="EH159">
        <v>0</v>
      </c>
      <c r="EI159">
        <v>0</v>
      </c>
      <c r="EJ159">
        <v>3</v>
      </c>
      <c r="EK159">
        <v>0</v>
      </c>
      <c r="EL159">
        <v>2</v>
      </c>
      <c r="EM159" t="s">
        <v>200</v>
      </c>
      <c r="EN159" t="s">
        <v>200</v>
      </c>
      <c r="EO159">
        <v>0</v>
      </c>
      <c r="ET159">
        <v>0</v>
      </c>
      <c r="EZ159">
        <v>0</v>
      </c>
      <c r="FB159">
        <v>0</v>
      </c>
      <c r="FC159" s="5" t="s">
        <v>823</v>
      </c>
      <c r="FD159">
        <v>25.75</v>
      </c>
      <c r="FE159">
        <v>0.75</v>
      </c>
      <c r="FF159">
        <v>26.5</v>
      </c>
      <c r="FG159">
        <v>25.75</v>
      </c>
      <c r="FH159">
        <v>0.75</v>
      </c>
      <c r="FI159">
        <v>26.5</v>
      </c>
      <c r="FK159" t="b">
        <v>1</v>
      </c>
      <c r="FL159" s="4">
        <v>45684.860011574077</v>
      </c>
      <c r="FM159" t="s">
        <v>822</v>
      </c>
      <c r="FN159" t="b">
        <v>1</v>
      </c>
      <c r="FO159" s="4">
        <v>45687.907233796293</v>
      </c>
      <c r="FP159" t="s">
        <v>204</v>
      </c>
      <c r="FQ159" s="4">
        <v>45684.859733796293</v>
      </c>
      <c r="FR159" t="s">
        <v>822</v>
      </c>
      <c r="FS159" s="4">
        <v>45684.846018518518</v>
      </c>
    </row>
    <row r="160" spans="1:175" x14ac:dyDescent="0.25">
      <c r="A160">
        <v>615548</v>
      </c>
      <c r="B160">
        <v>150548</v>
      </c>
      <c r="C160" t="s">
        <v>824</v>
      </c>
      <c r="D160">
        <v>15</v>
      </c>
      <c r="E160">
        <v>152</v>
      </c>
      <c r="F160">
        <v>15205</v>
      </c>
      <c r="G160" t="s">
        <v>384</v>
      </c>
      <c r="H160" t="s">
        <v>824</v>
      </c>
      <c r="I160" t="s">
        <v>825</v>
      </c>
      <c r="J160">
        <v>1601</v>
      </c>
      <c r="K160">
        <v>2024</v>
      </c>
      <c r="M160">
        <v>49</v>
      </c>
      <c r="N160" t="s">
        <v>200</v>
      </c>
      <c r="O160">
        <v>21</v>
      </c>
      <c r="P160">
        <v>0</v>
      </c>
      <c r="Q160">
        <v>50</v>
      </c>
      <c r="R160">
        <v>61</v>
      </c>
      <c r="S160">
        <v>63</v>
      </c>
      <c r="T160">
        <v>180</v>
      </c>
      <c r="U160">
        <v>0</v>
      </c>
      <c r="V160">
        <v>50</v>
      </c>
      <c r="W160" t="s">
        <v>201</v>
      </c>
      <c r="X160" t="s">
        <v>201</v>
      </c>
      <c r="Y160">
        <v>1</v>
      </c>
      <c r="Z160">
        <v>30</v>
      </c>
      <c r="AC160">
        <v>0</v>
      </c>
      <c r="AF160">
        <v>0</v>
      </c>
      <c r="AM160">
        <v>1</v>
      </c>
      <c r="AN160">
        <v>15</v>
      </c>
      <c r="AQ160">
        <v>0</v>
      </c>
      <c r="AT160">
        <v>0</v>
      </c>
      <c r="BA160">
        <v>1</v>
      </c>
      <c r="BB160">
        <v>16</v>
      </c>
      <c r="BE160">
        <v>0</v>
      </c>
      <c r="BH160">
        <v>0</v>
      </c>
      <c r="BO160">
        <v>1</v>
      </c>
      <c r="BP160">
        <v>14</v>
      </c>
      <c r="BS160">
        <v>0</v>
      </c>
      <c r="BV160">
        <v>0</v>
      </c>
      <c r="CC160" t="s">
        <v>242</v>
      </c>
      <c r="CE160" t="s">
        <v>201</v>
      </c>
      <c r="CH160">
        <v>25</v>
      </c>
      <c r="CI160">
        <v>0</v>
      </c>
      <c r="CJ160">
        <v>0</v>
      </c>
      <c r="CK160">
        <v>6</v>
      </c>
      <c r="CL160">
        <v>19</v>
      </c>
      <c r="CM160">
        <v>1</v>
      </c>
      <c r="CN160">
        <v>1</v>
      </c>
      <c r="CO160">
        <v>0</v>
      </c>
      <c r="CP160">
        <v>0</v>
      </c>
      <c r="CQ160">
        <v>0</v>
      </c>
      <c r="CR160">
        <v>1</v>
      </c>
      <c r="DZ160">
        <v>0</v>
      </c>
      <c r="EA160">
        <v>0</v>
      </c>
      <c r="EB160">
        <v>0</v>
      </c>
      <c r="EC160">
        <v>0</v>
      </c>
      <c r="ED160">
        <v>0</v>
      </c>
      <c r="EE160">
        <v>0</v>
      </c>
      <c r="EF160">
        <v>0</v>
      </c>
      <c r="EG160">
        <v>0</v>
      </c>
      <c r="EH160">
        <v>0</v>
      </c>
      <c r="EI160">
        <v>0</v>
      </c>
      <c r="EJ160">
        <v>1</v>
      </c>
      <c r="EK160">
        <v>0</v>
      </c>
      <c r="EL160">
        <v>2</v>
      </c>
      <c r="EM160">
        <v>1</v>
      </c>
      <c r="EN160">
        <v>0</v>
      </c>
      <c r="EO160">
        <v>0</v>
      </c>
      <c r="ET160">
        <v>0</v>
      </c>
      <c r="FB160" t="s">
        <v>193</v>
      </c>
      <c r="FC160" t="s">
        <v>826</v>
      </c>
      <c r="FD160">
        <v>18.75</v>
      </c>
      <c r="FE160">
        <v>0</v>
      </c>
      <c r="FF160">
        <v>18.75</v>
      </c>
      <c r="FG160">
        <v>18.75</v>
      </c>
      <c r="FH160">
        <v>0</v>
      </c>
      <c r="FI160">
        <v>18.75</v>
      </c>
      <c r="FK160" t="b">
        <v>1</v>
      </c>
      <c r="FL160" s="4">
        <v>45685.370451388888</v>
      </c>
      <c r="FM160" t="s">
        <v>825</v>
      </c>
      <c r="FN160" t="b">
        <v>1</v>
      </c>
      <c r="FO160" s="4">
        <v>45687.916678240741</v>
      </c>
      <c r="FP160" t="s">
        <v>204</v>
      </c>
      <c r="FQ160" s="4">
        <v>45685.362164351849</v>
      </c>
      <c r="FR160" t="s">
        <v>825</v>
      </c>
      <c r="FS160" s="4">
        <v>45684.739293981482</v>
      </c>
    </row>
    <row r="161" spans="1:175" x14ac:dyDescent="0.25">
      <c r="A161">
        <v>615121</v>
      </c>
      <c r="B161">
        <v>150121</v>
      </c>
      <c r="C161" t="s">
        <v>827</v>
      </c>
      <c r="D161">
        <v>15</v>
      </c>
      <c r="E161">
        <v>151</v>
      </c>
      <c r="F161">
        <v>15105</v>
      </c>
      <c r="G161" t="s">
        <v>513</v>
      </c>
      <c r="H161" t="s">
        <v>827</v>
      </c>
      <c r="K161">
        <v>2024</v>
      </c>
      <c r="M161">
        <v>29</v>
      </c>
      <c r="N161" t="s">
        <v>200</v>
      </c>
      <c r="O161">
        <v>24</v>
      </c>
      <c r="P161">
        <v>0</v>
      </c>
      <c r="Q161">
        <v>49</v>
      </c>
      <c r="R161">
        <v>77</v>
      </c>
      <c r="S161">
        <v>64</v>
      </c>
      <c r="T161">
        <v>0</v>
      </c>
      <c r="U161">
        <v>49</v>
      </c>
      <c r="V161">
        <v>81</v>
      </c>
      <c r="W161" t="s">
        <v>201</v>
      </c>
      <c r="X161" t="s">
        <v>201</v>
      </c>
      <c r="Y161">
        <v>1</v>
      </c>
      <c r="Z161">
        <v>22</v>
      </c>
      <c r="AC161">
        <v>0</v>
      </c>
      <c r="AF161">
        <v>0</v>
      </c>
      <c r="AM161">
        <v>1</v>
      </c>
      <c r="AN161">
        <v>17</v>
      </c>
      <c r="AQ161">
        <v>0</v>
      </c>
      <c r="AT161">
        <v>0</v>
      </c>
      <c r="BA161">
        <v>1</v>
      </c>
      <c r="BB161">
        <v>21</v>
      </c>
      <c r="BE161">
        <v>0</v>
      </c>
      <c r="BH161">
        <v>0</v>
      </c>
      <c r="BO161">
        <v>1</v>
      </c>
      <c r="BP161">
        <v>16</v>
      </c>
      <c r="BS161">
        <v>0</v>
      </c>
      <c r="BV161">
        <v>0</v>
      </c>
      <c r="CC161" t="s">
        <v>202</v>
      </c>
      <c r="CD161">
        <v>1</v>
      </c>
      <c r="CE161" t="s">
        <v>201</v>
      </c>
      <c r="CH161">
        <v>27</v>
      </c>
      <c r="CI161">
        <v>0</v>
      </c>
      <c r="CJ161">
        <v>0</v>
      </c>
      <c r="CK161">
        <v>7</v>
      </c>
      <c r="CL161">
        <v>20</v>
      </c>
      <c r="CM161">
        <v>2</v>
      </c>
      <c r="CN161">
        <v>2</v>
      </c>
      <c r="CO161">
        <v>0</v>
      </c>
      <c r="CP161">
        <v>0</v>
      </c>
      <c r="CQ161">
        <v>0</v>
      </c>
      <c r="CR161">
        <v>1</v>
      </c>
      <c r="DZ161">
        <v>2</v>
      </c>
      <c r="EA161">
        <v>2</v>
      </c>
      <c r="EB161">
        <v>0</v>
      </c>
      <c r="EC161">
        <v>0</v>
      </c>
      <c r="ED161">
        <v>0</v>
      </c>
      <c r="EE161">
        <v>0</v>
      </c>
      <c r="EF161">
        <v>0</v>
      </c>
      <c r="EG161">
        <v>0</v>
      </c>
      <c r="EH161">
        <v>0</v>
      </c>
      <c r="EI161">
        <v>0</v>
      </c>
      <c r="EJ161">
        <v>0</v>
      </c>
      <c r="EK161">
        <v>0</v>
      </c>
      <c r="EL161">
        <v>6</v>
      </c>
      <c r="EM161">
        <v>0</v>
      </c>
      <c r="EN161">
        <v>4</v>
      </c>
      <c r="EO161">
        <v>0</v>
      </c>
      <c r="ET161">
        <v>0</v>
      </c>
      <c r="EZ161">
        <v>0</v>
      </c>
      <c r="FB161">
        <v>0</v>
      </c>
      <c r="FC161" t="s">
        <v>828</v>
      </c>
      <c r="FD161">
        <v>19</v>
      </c>
      <c r="FE161">
        <v>0</v>
      </c>
      <c r="FF161">
        <v>19</v>
      </c>
      <c r="FG161">
        <v>19</v>
      </c>
      <c r="FH161">
        <v>0</v>
      </c>
      <c r="FI161">
        <v>19</v>
      </c>
      <c r="FK161" t="b">
        <v>1</v>
      </c>
      <c r="FL161" s="4">
        <v>45685.423125000001</v>
      </c>
      <c r="FM161" t="s">
        <v>829</v>
      </c>
      <c r="FN161" t="b">
        <v>1</v>
      </c>
      <c r="FO161" s="4">
        <v>45687.568553240744</v>
      </c>
      <c r="FP161" t="s">
        <v>204</v>
      </c>
      <c r="FQ161" s="4">
        <v>45685.422974537039</v>
      </c>
      <c r="FR161" t="s">
        <v>829</v>
      </c>
      <c r="FS161" s="4">
        <v>45685.41265046296</v>
      </c>
    </row>
    <row r="162" spans="1:175" ht="409.5" x14ac:dyDescent="0.25">
      <c r="A162">
        <v>615016</v>
      </c>
      <c r="B162">
        <v>150016</v>
      </c>
      <c r="C162" t="s">
        <v>830</v>
      </c>
      <c r="D162">
        <v>15</v>
      </c>
      <c r="E162">
        <v>151</v>
      </c>
      <c r="F162">
        <v>15101</v>
      </c>
      <c r="G162" t="s">
        <v>831</v>
      </c>
      <c r="H162" t="s">
        <v>832</v>
      </c>
      <c r="I162" t="s">
        <v>833</v>
      </c>
      <c r="J162">
        <v>3911</v>
      </c>
      <c r="K162">
        <v>2024</v>
      </c>
      <c r="M162">
        <v>10</v>
      </c>
      <c r="N162" t="s">
        <v>200</v>
      </c>
      <c r="O162">
        <v>12</v>
      </c>
      <c r="P162">
        <v>0</v>
      </c>
      <c r="Q162">
        <v>27</v>
      </c>
      <c r="R162">
        <v>31</v>
      </c>
      <c r="S162">
        <v>0</v>
      </c>
      <c r="T162">
        <v>0</v>
      </c>
      <c r="U162">
        <v>19</v>
      </c>
      <c r="V162">
        <v>140</v>
      </c>
      <c r="Y162">
        <v>0</v>
      </c>
      <c r="AF162">
        <v>0</v>
      </c>
      <c r="AM162">
        <v>1</v>
      </c>
      <c r="AN162">
        <v>27</v>
      </c>
      <c r="AO162">
        <v>0</v>
      </c>
      <c r="AP162">
        <v>0</v>
      </c>
      <c r="AQ162">
        <v>0</v>
      </c>
      <c r="AR162">
        <v>0</v>
      </c>
      <c r="AS162">
        <v>0</v>
      </c>
      <c r="AT162">
        <v>0</v>
      </c>
      <c r="BA162">
        <v>0</v>
      </c>
      <c r="BH162">
        <v>0</v>
      </c>
      <c r="BO162">
        <v>2</v>
      </c>
      <c r="BP162">
        <v>38</v>
      </c>
      <c r="BQ162">
        <v>0</v>
      </c>
      <c r="BR162">
        <v>0</v>
      </c>
      <c r="BS162">
        <v>0</v>
      </c>
      <c r="BT162">
        <v>0</v>
      </c>
      <c r="BU162">
        <v>0</v>
      </c>
      <c r="BV162">
        <v>0</v>
      </c>
      <c r="CC162" t="s">
        <v>202</v>
      </c>
      <c r="CE162" t="s">
        <v>201</v>
      </c>
      <c r="CH162">
        <v>8</v>
      </c>
      <c r="CI162">
        <v>0</v>
      </c>
      <c r="CJ162">
        <v>0</v>
      </c>
      <c r="CK162">
        <v>4</v>
      </c>
      <c r="CL162">
        <v>4</v>
      </c>
      <c r="CM162">
        <v>0</v>
      </c>
      <c r="CN162">
        <v>1</v>
      </c>
      <c r="CO162">
        <v>0</v>
      </c>
      <c r="CP162">
        <v>0</v>
      </c>
      <c r="CQ162">
        <v>0</v>
      </c>
      <c r="CR162">
        <v>1</v>
      </c>
      <c r="DZ162">
        <v>0</v>
      </c>
      <c r="EA162">
        <v>0</v>
      </c>
      <c r="EB162">
        <v>0</v>
      </c>
      <c r="EC162">
        <v>0</v>
      </c>
      <c r="ED162">
        <v>0</v>
      </c>
      <c r="EE162">
        <v>0</v>
      </c>
      <c r="EF162">
        <v>0</v>
      </c>
      <c r="EG162">
        <v>0</v>
      </c>
      <c r="EH162">
        <v>0</v>
      </c>
      <c r="EI162">
        <v>0</v>
      </c>
      <c r="EJ162">
        <v>2</v>
      </c>
      <c r="EK162">
        <v>0</v>
      </c>
      <c r="EL162">
        <v>1</v>
      </c>
      <c r="EM162">
        <v>0</v>
      </c>
      <c r="EN162">
        <v>0</v>
      </c>
      <c r="EO162">
        <v>0</v>
      </c>
      <c r="ET162">
        <v>0</v>
      </c>
      <c r="EY162">
        <v>0</v>
      </c>
      <c r="FA162">
        <v>0</v>
      </c>
      <c r="FC162" s="5" t="s">
        <v>834</v>
      </c>
      <c r="FD162">
        <v>16.25</v>
      </c>
      <c r="FE162">
        <v>0</v>
      </c>
      <c r="FF162">
        <v>16.25</v>
      </c>
      <c r="FG162">
        <v>16.25</v>
      </c>
      <c r="FH162">
        <v>0</v>
      </c>
      <c r="FI162">
        <v>16.25</v>
      </c>
      <c r="FK162" t="b">
        <v>1</v>
      </c>
      <c r="FL162" s="4">
        <v>45685.479305555556</v>
      </c>
      <c r="FM162" t="s">
        <v>833</v>
      </c>
      <c r="FN162" t="b">
        <v>1</v>
      </c>
      <c r="FO162" s="4">
        <v>45687.574004629627</v>
      </c>
      <c r="FP162" t="s">
        <v>204</v>
      </c>
      <c r="FQ162" s="4">
        <v>45685.479050925926</v>
      </c>
      <c r="FR162" t="s">
        <v>833</v>
      </c>
      <c r="FS162" s="4">
        <v>45685.460717592592</v>
      </c>
    </row>
    <row r="163" spans="1:175" x14ac:dyDescent="0.25">
      <c r="A163">
        <v>615430</v>
      </c>
      <c r="B163">
        <v>150430</v>
      </c>
      <c r="C163" t="s">
        <v>835</v>
      </c>
      <c r="D163">
        <v>15</v>
      </c>
      <c r="E163">
        <v>153</v>
      </c>
      <c r="F163">
        <v>15306</v>
      </c>
      <c r="G163" t="s">
        <v>336</v>
      </c>
      <c r="H163" t="s">
        <v>835</v>
      </c>
      <c r="I163" t="s">
        <v>836</v>
      </c>
      <c r="J163">
        <v>30095</v>
      </c>
      <c r="K163">
        <v>2024</v>
      </c>
      <c r="M163">
        <v>3</v>
      </c>
      <c r="N163" t="s">
        <v>0</v>
      </c>
      <c r="O163">
        <v>12</v>
      </c>
      <c r="P163">
        <v>0</v>
      </c>
      <c r="Q163">
        <v>9</v>
      </c>
      <c r="R163">
        <v>9</v>
      </c>
      <c r="S163">
        <v>21</v>
      </c>
      <c r="T163" t="s">
        <v>0</v>
      </c>
      <c r="U163">
        <v>0</v>
      </c>
      <c r="V163">
        <v>0</v>
      </c>
      <c r="Y163">
        <v>0</v>
      </c>
      <c r="AF163">
        <v>0</v>
      </c>
      <c r="AM163">
        <v>1</v>
      </c>
      <c r="AN163">
        <v>13</v>
      </c>
      <c r="AO163">
        <v>0</v>
      </c>
      <c r="AP163">
        <v>0</v>
      </c>
      <c r="AQ163">
        <v>0</v>
      </c>
      <c r="AR163">
        <v>0</v>
      </c>
      <c r="AS163">
        <v>0</v>
      </c>
      <c r="AT163">
        <v>0</v>
      </c>
      <c r="BA163">
        <v>0</v>
      </c>
      <c r="BH163">
        <v>0</v>
      </c>
      <c r="BO163">
        <v>0</v>
      </c>
      <c r="BV163">
        <v>0</v>
      </c>
      <c r="CD163">
        <v>1</v>
      </c>
      <c r="CE163" t="s">
        <v>201</v>
      </c>
      <c r="CH163">
        <v>12</v>
      </c>
      <c r="CI163">
        <v>0</v>
      </c>
      <c r="CJ163">
        <v>0</v>
      </c>
      <c r="CK163">
        <v>4</v>
      </c>
      <c r="CL163">
        <v>8</v>
      </c>
      <c r="CM163">
        <v>3</v>
      </c>
      <c r="CN163">
        <v>1</v>
      </c>
      <c r="CQ163">
        <v>0</v>
      </c>
      <c r="CR163">
        <v>1</v>
      </c>
      <c r="DZ163">
        <v>0</v>
      </c>
      <c r="EA163">
        <v>0</v>
      </c>
      <c r="EB163">
        <v>0</v>
      </c>
      <c r="EC163">
        <v>0</v>
      </c>
      <c r="ED163">
        <v>0</v>
      </c>
      <c r="EE163">
        <v>0</v>
      </c>
      <c r="EF163">
        <v>0</v>
      </c>
      <c r="EG163">
        <v>0</v>
      </c>
      <c r="EH163">
        <v>0</v>
      </c>
      <c r="EI163">
        <v>0</v>
      </c>
      <c r="EJ163">
        <v>0</v>
      </c>
      <c r="EK163">
        <v>0</v>
      </c>
      <c r="EL163">
        <v>1</v>
      </c>
      <c r="EM163">
        <v>0</v>
      </c>
      <c r="EN163">
        <v>0</v>
      </c>
      <c r="EO163">
        <v>0</v>
      </c>
      <c r="EY163">
        <v>0</v>
      </c>
      <c r="FA163">
        <v>0</v>
      </c>
      <c r="FC163" t="s">
        <v>218</v>
      </c>
      <c r="FD163">
        <v>3.25</v>
      </c>
      <c r="FE163">
        <v>0</v>
      </c>
      <c r="FF163">
        <v>3.25</v>
      </c>
      <c r="FG163">
        <v>3.25</v>
      </c>
      <c r="FH163">
        <v>0</v>
      </c>
      <c r="FI163">
        <v>3.25</v>
      </c>
      <c r="FK163" t="b">
        <v>1</v>
      </c>
      <c r="FL163" s="4">
        <v>45685.520844907405</v>
      </c>
      <c r="FM163" t="s">
        <v>836</v>
      </c>
      <c r="FN163" t="b">
        <v>1</v>
      </c>
      <c r="FO163" s="4">
        <v>45687.91679398148</v>
      </c>
      <c r="FP163" t="s">
        <v>204</v>
      </c>
      <c r="FQ163" s="4">
        <v>45685.520671296297</v>
      </c>
      <c r="FR163" t="s">
        <v>836</v>
      </c>
      <c r="FS163" s="4">
        <v>45685.517604166664</v>
      </c>
    </row>
    <row r="164" spans="1:175" x14ac:dyDescent="0.25">
      <c r="A164">
        <v>615182</v>
      </c>
      <c r="B164">
        <v>150182</v>
      </c>
      <c r="C164" t="s">
        <v>837</v>
      </c>
      <c r="D164">
        <v>15</v>
      </c>
      <c r="E164">
        <v>151</v>
      </c>
      <c r="F164">
        <v>15106</v>
      </c>
      <c r="G164" t="s">
        <v>257</v>
      </c>
      <c r="H164" t="s">
        <v>837</v>
      </c>
      <c r="I164" t="s">
        <v>838</v>
      </c>
      <c r="J164">
        <v>3642</v>
      </c>
      <c r="K164">
        <v>2024</v>
      </c>
      <c r="M164">
        <v>32</v>
      </c>
      <c r="O164">
        <v>26</v>
      </c>
      <c r="P164">
        <v>0</v>
      </c>
      <c r="Q164">
        <v>40</v>
      </c>
      <c r="R164">
        <v>40</v>
      </c>
      <c r="S164">
        <v>223</v>
      </c>
      <c r="T164">
        <v>230</v>
      </c>
      <c r="U164">
        <v>34</v>
      </c>
      <c r="V164">
        <v>120</v>
      </c>
      <c r="W164" t="s">
        <v>231</v>
      </c>
      <c r="Y164">
        <v>1</v>
      </c>
      <c r="Z164">
        <v>30</v>
      </c>
      <c r="AA164">
        <v>0</v>
      </c>
      <c r="AB164">
        <v>0</v>
      </c>
      <c r="AC164">
        <v>0</v>
      </c>
      <c r="AD164">
        <v>0</v>
      </c>
      <c r="AE164">
        <v>0</v>
      </c>
      <c r="AF164">
        <v>0</v>
      </c>
      <c r="AM164">
        <v>1</v>
      </c>
      <c r="AN164">
        <v>26</v>
      </c>
      <c r="AO164">
        <v>0</v>
      </c>
      <c r="AP164">
        <v>0</v>
      </c>
      <c r="AQ164">
        <v>0</v>
      </c>
      <c r="AR164">
        <v>0</v>
      </c>
      <c r="AS164">
        <v>0</v>
      </c>
      <c r="AT164">
        <v>1</v>
      </c>
      <c r="AU164">
        <v>0</v>
      </c>
      <c r="AV164">
        <v>13</v>
      </c>
      <c r="AW164">
        <v>0</v>
      </c>
      <c r="AX164">
        <v>0</v>
      </c>
      <c r="AY164">
        <v>16</v>
      </c>
      <c r="AZ164">
        <v>0</v>
      </c>
      <c r="BA164">
        <v>1</v>
      </c>
      <c r="BB164">
        <v>19</v>
      </c>
      <c r="BC164">
        <v>0</v>
      </c>
      <c r="BD164">
        <v>0</v>
      </c>
      <c r="BE164">
        <v>0</v>
      </c>
      <c r="BF164">
        <v>0</v>
      </c>
      <c r="BG164">
        <v>0</v>
      </c>
      <c r="BH164">
        <v>0</v>
      </c>
      <c r="BO164">
        <v>1</v>
      </c>
      <c r="BP164">
        <v>28</v>
      </c>
      <c r="BQ164">
        <v>0</v>
      </c>
      <c r="BR164">
        <v>0</v>
      </c>
      <c r="BS164">
        <v>0</v>
      </c>
      <c r="BT164">
        <v>0</v>
      </c>
      <c r="BU164">
        <v>0</v>
      </c>
      <c r="BV164">
        <v>0</v>
      </c>
      <c r="CC164" t="s">
        <v>242</v>
      </c>
      <c r="CE164" t="s">
        <v>201</v>
      </c>
      <c r="CH164">
        <v>30</v>
      </c>
      <c r="CI164">
        <v>0</v>
      </c>
      <c r="CJ164">
        <v>0</v>
      </c>
      <c r="CK164">
        <v>14</v>
      </c>
      <c r="CL164">
        <v>16</v>
      </c>
      <c r="CM164">
        <v>1</v>
      </c>
      <c r="CN164">
        <v>1</v>
      </c>
      <c r="CO164">
        <v>0</v>
      </c>
      <c r="CP164">
        <v>0</v>
      </c>
      <c r="CQ164">
        <v>0</v>
      </c>
      <c r="CS164" t="s">
        <v>321</v>
      </c>
      <c r="CT164" t="s">
        <v>839</v>
      </c>
      <c r="CU164" t="s">
        <v>271</v>
      </c>
      <c r="CX164" t="s">
        <v>840</v>
      </c>
      <c r="CY164" t="s">
        <v>841</v>
      </c>
      <c r="CZ164" t="s">
        <v>275</v>
      </c>
      <c r="DZ164">
        <v>0</v>
      </c>
      <c r="EA164">
        <v>2</v>
      </c>
      <c r="EB164">
        <v>0</v>
      </c>
      <c r="EC164">
        <v>0</v>
      </c>
      <c r="ED164">
        <v>0</v>
      </c>
      <c r="EE164">
        <v>0</v>
      </c>
      <c r="EF164">
        <v>0</v>
      </c>
      <c r="EG164">
        <v>0</v>
      </c>
      <c r="EH164">
        <v>0</v>
      </c>
      <c r="EI164">
        <v>0</v>
      </c>
      <c r="EJ164">
        <v>1</v>
      </c>
      <c r="EK164">
        <v>0</v>
      </c>
      <c r="EL164">
        <v>5</v>
      </c>
      <c r="EM164">
        <v>1</v>
      </c>
      <c r="EN164">
        <v>6</v>
      </c>
      <c r="EO164">
        <v>0</v>
      </c>
      <c r="ET164">
        <v>0</v>
      </c>
      <c r="FA164">
        <v>1</v>
      </c>
      <c r="FC164" t="s">
        <v>842</v>
      </c>
      <c r="FD164">
        <v>25.75</v>
      </c>
      <c r="FE164">
        <v>0</v>
      </c>
      <c r="FF164">
        <v>25.75</v>
      </c>
      <c r="FG164">
        <v>29</v>
      </c>
      <c r="FH164">
        <v>4</v>
      </c>
      <c r="FI164">
        <v>33</v>
      </c>
      <c r="FK164" t="b">
        <v>1</v>
      </c>
      <c r="FL164" s="4">
        <v>45685.532060185185</v>
      </c>
      <c r="FM164" t="s">
        <v>838</v>
      </c>
      <c r="FN164" t="b">
        <v>1</v>
      </c>
      <c r="FO164" s="4">
        <v>45687.578356481485</v>
      </c>
      <c r="FP164" t="s">
        <v>204</v>
      </c>
      <c r="FQ164" s="4">
        <v>45685.528715277775</v>
      </c>
      <c r="FR164" t="s">
        <v>838</v>
      </c>
      <c r="FS164" s="4">
        <v>45685.503576388888</v>
      </c>
    </row>
    <row r="165" spans="1:175" x14ac:dyDescent="0.25">
      <c r="A165">
        <v>615547</v>
      </c>
      <c r="B165">
        <v>150547</v>
      </c>
      <c r="C165" t="s">
        <v>843</v>
      </c>
      <c r="D165">
        <v>15</v>
      </c>
      <c r="E165">
        <v>154</v>
      </c>
      <c r="F165">
        <v>15406</v>
      </c>
      <c r="G165" t="s">
        <v>844</v>
      </c>
      <c r="H165" t="s">
        <v>843</v>
      </c>
      <c r="I165" t="s">
        <v>845</v>
      </c>
      <c r="J165">
        <v>29286</v>
      </c>
      <c r="K165">
        <v>2024</v>
      </c>
      <c r="M165">
        <v>147</v>
      </c>
      <c r="N165" t="s">
        <v>200</v>
      </c>
      <c r="O165">
        <v>86</v>
      </c>
      <c r="P165">
        <v>18</v>
      </c>
      <c r="Q165">
        <v>121</v>
      </c>
      <c r="R165">
        <v>139</v>
      </c>
      <c r="S165">
        <v>418</v>
      </c>
      <c r="T165">
        <v>298</v>
      </c>
      <c r="U165">
        <v>100</v>
      </c>
      <c r="V165">
        <v>398</v>
      </c>
      <c r="Y165">
        <v>2</v>
      </c>
      <c r="Z165">
        <v>91</v>
      </c>
      <c r="AA165">
        <v>0</v>
      </c>
      <c r="AB165">
        <v>0</v>
      </c>
      <c r="AC165">
        <v>27</v>
      </c>
      <c r="AD165">
        <v>0</v>
      </c>
      <c r="AE165">
        <v>0</v>
      </c>
      <c r="AF165">
        <v>0</v>
      </c>
      <c r="AM165">
        <v>2</v>
      </c>
      <c r="AN165">
        <v>79</v>
      </c>
      <c r="AO165">
        <v>0</v>
      </c>
      <c r="AP165">
        <v>0</v>
      </c>
      <c r="AQ165">
        <v>22</v>
      </c>
      <c r="AR165">
        <v>0</v>
      </c>
      <c r="AS165">
        <v>0</v>
      </c>
      <c r="AT165">
        <v>0</v>
      </c>
      <c r="BA165">
        <v>2</v>
      </c>
      <c r="BB165">
        <v>70</v>
      </c>
      <c r="BC165">
        <v>0</v>
      </c>
      <c r="BD165">
        <v>0</v>
      </c>
      <c r="BE165">
        <v>16</v>
      </c>
      <c r="BF165">
        <v>0</v>
      </c>
      <c r="BG165">
        <v>0</v>
      </c>
      <c r="BH165">
        <v>0</v>
      </c>
      <c r="BO165">
        <v>3</v>
      </c>
      <c r="BP165">
        <v>92</v>
      </c>
      <c r="BQ165">
        <v>0</v>
      </c>
      <c r="BR165">
        <v>0</v>
      </c>
      <c r="BS165">
        <v>20</v>
      </c>
      <c r="BT165">
        <v>0</v>
      </c>
      <c r="BU165">
        <v>0</v>
      </c>
      <c r="BV165">
        <v>0</v>
      </c>
      <c r="CC165" t="s">
        <v>242</v>
      </c>
      <c r="CE165" t="s">
        <v>231</v>
      </c>
      <c r="CF165" t="s">
        <v>533</v>
      </c>
      <c r="CG165">
        <v>1</v>
      </c>
      <c r="CH165">
        <v>158</v>
      </c>
      <c r="CI165">
        <v>25</v>
      </c>
      <c r="CJ165">
        <v>16</v>
      </c>
      <c r="CK165">
        <v>52</v>
      </c>
      <c r="CL165">
        <v>65</v>
      </c>
      <c r="CM165">
        <v>7</v>
      </c>
      <c r="CN165">
        <v>8</v>
      </c>
      <c r="CO165">
        <v>4</v>
      </c>
      <c r="CP165">
        <v>3</v>
      </c>
      <c r="CQ165">
        <v>6</v>
      </c>
      <c r="CR165">
        <v>1</v>
      </c>
      <c r="DZ165">
        <v>1</v>
      </c>
      <c r="EA165">
        <v>0</v>
      </c>
      <c r="EB165">
        <v>0</v>
      </c>
      <c r="EC165">
        <v>0</v>
      </c>
      <c r="ED165">
        <v>0</v>
      </c>
      <c r="EE165">
        <v>0</v>
      </c>
      <c r="EF165">
        <v>0</v>
      </c>
      <c r="EG165">
        <v>0</v>
      </c>
      <c r="EH165">
        <v>0</v>
      </c>
      <c r="EI165">
        <v>0</v>
      </c>
      <c r="EJ165">
        <v>1</v>
      </c>
      <c r="EK165">
        <v>0</v>
      </c>
      <c r="EL165">
        <v>6</v>
      </c>
      <c r="EM165">
        <v>2</v>
      </c>
      <c r="EN165">
        <v>1</v>
      </c>
      <c r="EO165">
        <v>0</v>
      </c>
      <c r="ET165">
        <v>0</v>
      </c>
      <c r="EY165">
        <v>1</v>
      </c>
      <c r="FA165">
        <v>17</v>
      </c>
      <c r="FC165" t="s">
        <v>218</v>
      </c>
      <c r="FD165">
        <v>83</v>
      </c>
      <c r="FE165">
        <v>21.25</v>
      </c>
      <c r="FF165">
        <v>104.25</v>
      </c>
      <c r="FG165">
        <v>83</v>
      </c>
      <c r="FH165">
        <v>21.25</v>
      </c>
      <c r="FI165">
        <v>104.25</v>
      </c>
      <c r="FK165" t="b">
        <v>1</v>
      </c>
      <c r="FL165" s="4">
        <v>45733.723993055559</v>
      </c>
      <c r="FM165" t="s">
        <v>204</v>
      </c>
      <c r="FN165" t="b">
        <v>1</v>
      </c>
      <c r="FO165" s="4">
        <v>45733.724050925928</v>
      </c>
      <c r="FP165" t="s">
        <v>204</v>
      </c>
      <c r="FQ165" s="4">
        <v>45685.554907407408</v>
      </c>
      <c r="FR165" t="s">
        <v>845</v>
      </c>
      <c r="FS165" s="4">
        <v>45672.450636574074</v>
      </c>
    </row>
    <row r="166" spans="1:175" x14ac:dyDescent="0.25">
      <c r="A166">
        <v>615141</v>
      </c>
      <c r="B166">
        <v>150141</v>
      </c>
      <c r="C166" t="s">
        <v>846</v>
      </c>
      <c r="D166">
        <v>15</v>
      </c>
      <c r="E166">
        <v>151</v>
      </c>
      <c r="F166">
        <v>15105</v>
      </c>
      <c r="G166" t="s">
        <v>513</v>
      </c>
      <c r="H166" t="s">
        <v>847</v>
      </c>
      <c r="I166" t="s">
        <v>848</v>
      </c>
      <c r="J166">
        <v>7786</v>
      </c>
      <c r="K166">
        <v>2024</v>
      </c>
      <c r="M166">
        <v>27</v>
      </c>
      <c r="N166" t="s">
        <v>200</v>
      </c>
      <c r="O166">
        <v>14</v>
      </c>
      <c r="P166">
        <v>0</v>
      </c>
      <c r="Q166">
        <v>20</v>
      </c>
      <c r="R166">
        <v>26</v>
      </c>
      <c r="S166">
        <v>92</v>
      </c>
      <c r="T166">
        <v>32</v>
      </c>
      <c r="U166">
        <v>28</v>
      </c>
      <c r="V166">
        <v>57</v>
      </c>
      <c r="W166" t="s">
        <v>201</v>
      </c>
      <c r="X166" t="s">
        <v>231</v>
      </c>
      <c r="Y166">
        <v>1</v>
      </c>
      <c r="Z166">
        <v>10</v>
      </c>
      <c r="AB166">
        <v>0</v>
      </c>
      <c r="AC166">
        <v>0</v>
      </c>
      <c r="AE166">
        <v>0</v>
      </c>
      <c r="AF166">
        <v>1</v>
      </c>
      <c r="AG166">
        <v>9</v>
      </c>
      <c r="AI166">
        <v>0</v>
      </c>
      <c r="AJ166">
        <v>14</v>
      </c>
      <c r="AL166">
        <v>0</v>
      </c>
      <c r="AM166">
        <v>1</v>
      </c>
      <c r="AN166">
        <v>55</v>
      </c>
      <c r="AP166">
        <v>0</v>
      </c>
      <c r="AQ166">
        <v>8</v>
      </c>
      <c r="AS166">
        <v>0</v>
      </c>
      <c r="AT166">
        <v>0</v>
      </c>
      <c r="BA166">
        <v>1</v>
      </c>
      <c r="BB166">
        <v>9</v>
      </c>
      <c r="BD166">
        <v>0</v>
      </c>
      <c r="BE166">
        <v>0</v>
      </c>
      <c r="BG166">
        <v>0</v>
      </c>
      <c r="BH166">
        <v>0</v>
      </c>
      <c r="BO166">
        <v>1</v>
      </c>
      <c r="BP166">
        <v>10</v>
      </c>
      <c r="BR166">
        <v>0</v>
      </c>
      <c r="BS166">
        <v>0</v>
      </c>
      <c r="BU166">
        <v>0</v>
      </c>
      <c r="BV166">
        <v>0</v>
      </c>
      <c r="CC166" t="s">
        <v>242</v>
      </c>
      <c r="CE166" t="s">
        <v>201</v>
      </c>
      <c r="CH166">
        <v>20</v>
      </c>
      <c r="CI166">
        <v>0</v>
      </c>
      <c r="CJ166">
        <v>0</v>
      </c>
      <c r="CK166">
        <v>7</v>
      </c>
      <c r="CL166">
        <v>13</v>
      </c>
      <c r="CM166">
        <v>1</v>
      </c>
      <c r="CN166">
        <v>0</v>
      </c>
      <c r="CO166">
        <v>0</v>
      </c>
      <c r="CP166">
        <v>0</v>
      </c>
      <c r="CQ166">
        <v>0</v>
      </c>
      <c r="CR166">
        <v>1</v>
      </c>
      <c r="DZ166">
        <v>1</v>
      </c>
      <c r="EA166">
        <v>0</v>
      </c>
      <c r="EB166">
        <v>0</v>
      </c>
      <c r="EC166">
        <v>0</v>
      </c>
      <c r="ED166">
        <v>0</v>
      </c>
      <c r="EE166">
        <v>0</v>
      </c>
      <c r="EF166">
        <v>0</v>
      </c>
      <c r="EG166">
        <v>0</v>
      </c>
      <c r="EH166">
        <v>0</v>
      </c>
      <c r="EI166">
        <v>0</v>
      </c>
      <c r="EJ166">
        <v>0</v>
      </c>
      <c r="EK166">
        <v>0</v>
      </c>
      <c r="EL166">
        <v>3</v>
      </c>
      <c r="EM166">
        <v>0</v>
      </c>
      <c r="EN166">
        <v>0</v>
      </c>
      <c r="EO166">
        <v>0</v>
      </c>
      <c r="ET166">
        <v>0</v>
      </c>
      <c r="EY166">
        <v>0</v>
      </c>
      <c r="FA166">
        <v>0</v>
      </c>
      <c r="FD166">
        <v>21</v>
      </c>
      <c r="FE166">
        <v>2</v>
      </c>
      <c r="FF166">
        <v>23</v>
      </c>
      <c r="FG166">
        <v>23.25</v>
      </c>
      <c r="FH166">
        <v>5.5</v>
      </c>
      <c r="FI166">
        <v>28.75</v>
      </c>
      <c r="FK166" t="b">
        <v>1</v>
      </c>
      <c r="FL166" s="4">
        <v>45685.627280092594</v>
      </c>
      <c r="FM166" t="s">
        <v>848</v>
      </c>
      <c r="FN166" t="b">
        <v>1</v>
      </c>
      <c r="FO166" s="4">
        <v>45687.574837962966</v>
      </c>
      <c r="FP166" t="s">
        <v>204</v>
      </c>
      <c r="FQ166" s="4">
        <v>45685.626250000001</v>
      </c>
      <c r="FR166" t="s">
        <v>848</v>
      </c>
      <c r="FS166" s="4">
        <v>45685.512928240743</v>
      </c>
    </row>
    <row r="167" spans="1:175" ht="165" x14ac:dyDescent="0.25">
      <c r="A167">
        <v>615516</v>
      </c>
      <c r="B167">
        <v>150516</v>
      </c>
      <c r="C167" t="s">
        <v>849</v>
      </c>
      <c r="D167">
        <v>15</v>
      </c>
      <c r="E167">
        <v>153</v>
      </c>
      <c r="F167">
        <v>15305</v>
      </c>
      <c r="G167" t="s">
        <v>445</v>
      </c>
      <c r="H167" t="s">
        <v>850</v>
      </c>
      <c r="I167" t="s">
        <v>447</v>
      </c>
      <c r="J167">
        <v>6</v>
      </c>
      <c r="K167">
        <v>2024</v>
      </c>
      <c r="M167">
        <v>14</v>
      </c>
      <c r="N167" t="s">
        <v>200</v>
      </c>
      <c r="O167">
        <v>8</v>
      </c>
      <c r="P167">
        <v>0</v>
      </c>
      <c r="Q167">
        <v>14</v>
      </c>
      <c r="R167">
        <v>25</v>
      </c>
      <c r="S167">
        <v>0</v>
      </c>
      <c r="T167">
        <v>0</v>
      </c>
      <c r="U167">
        <v>24</v>
      </c>
      <c r="V167">
        <v>53</v>
      </c>
      <c r="W167" t="s">
        <v>201</v>
      </c>
      <c r="X167" t="s">
        <v>201</v>
      </c>
      <c r="Y167">
        <v>1</v>
      </c>
      <c r="Z167">
        <v>10</v>
      </c>
      <c r="AC167">
        <v>0</v>
      </c>
      <c r="AF167">
        <v>0</v>
      </c>
      <c r="AM167">
        <v>0</v>
      </c>
      <c r="AT167">
        <v>0</v>
      </c>
      <c r="BA167">
        <v>1</v>
      </c>
      <c r="BB167">
        <v>23</v>
      </c>
      <c r="BE167">
        <v>2</v>
      </c>
      <c r="BH167">
        <v>0</v>
      </c>
      <c r="BO167">
        <v>0</v>
      </c>
      <c r="BV167">
        <v>0</v>
      </c>
      <c r="CC167" t="s">
        <v>202</v>
      </c>
      <c r="CE167" t="s">
        <v>231</v>
      </c>
      <c r="CF167" t="s">
        <v>533</v>
      </c>
      <c r="CG167">
        <v>2</v>
      </c>
      <c r="CH167">
        <v>8</v>
      </c>
      <c r="CI167">
        <v>0</v>
      </c>
      <c r="CJ167">
        <v>0</v>
      </c>
      <c r="CK167">
        <v>4</v>
      </c>
      <c r="CL167">
        <v>4</v>
      </c>
      <c r="CM167">
        <v>0</v>
      </c>
      <c r="CN167">
        <v>1</v>
      </c>
      <c r="CO167">
        <v>0</v>
      </c>
      <c r="CP167">
        <v>0</v>
      </c>
      <c r="CQ167">
        <v>0</v>
      </c>
      <c r="CR167">
        <v>1</v>
      </c>
      <c r="DZ167">
        <v>0</v>
      </c>
      <c r="EA167">
        <v>0</v>
      </c>
      <c r="EB167">
        <v>0</v>
      </c>
      <c r="EC167">
        <v>0</v>
      </c>
      <c r="ED167">
        <v>0</v>
      </c>
      <c r="EE167">
        <v>0</v>
      </c>
      <c r="EF167">
        <v>0</v>
      </c>
      <c r="EG167">
        <v>0</v>
      </c>
      <c r="EH167">
        <v>0</v>
      </c>
      <c r="EI167">
        <v>0</v>
      </c>
      <c r="EJ167">
        <v>0</v>
      </c>
      <c r="EK167">
        <v>1</v>
      </c>
      <c r="EL167">
        <v>2</v>
      </c>
      <c r="EM167">
        <v>1</v>
      </c>
      <c r="EN167">
        <v>0</v>
      </c>
      <c r="EO167">
        <v>0</v>
      </c>
      <c r="ET167">
        <v>0</v>
      </c>
      <c r="EY167">
        <v>0</v>
      </c>
      <c r="FA167">
        <v>0</v>
      </c>
      <c r="FC167" s="5" t="s">
        <v>851</v>
      </c>
      <c r="FD167">
        <v>8.25</v>
      </c>
      <c r="FE167">
        <v>0.5</v>
      </c>
      <c r="FF167">
        <v>8.75</v>
      </c>
      <c r="FG167">
        <v>8.25</v>
      </c>
      <c r="FH167">
        <v>0.5</v>
      </c>
      <c r="FI167">
        <v>8.75</v>
      </c>
      <c r="FK167" t="b">
        <v>1</v>
      </c>
      <c r="FL167" s="4">
        <v>45685.645694444444</v>
      </c>
      <c r="FM167" t="s">
        <v>447</v>
      </c>
      <c r="FN167" t="b">
        <v>1</v>
      </c>
      <c r="FO167" s="4">
        <v>45687.916759259257</v>
      </c>
      <c r="FP167" t="s">
        <v>204</v>
      </c>
      <c r="FQ167" s="4">
        <v>45685.644571759258</v>
      </c>
      <c r="FR167" t="s">
        <v>447</v>
      </c>
      <c r="FS167" s="4">
        <v>45685.390393518515</v>
      </c>
    </row>
    <row r="168" spans="1:175" ht="409.5" x14ac:dyDescent="0.25">
      <c r="A168">
        <v>615576</v>
      </c>
      <c r="B168">
        <v>150576</v>
      </c>
      <c r="C168" t="s">
        <v>852</v>
      </c>
      <c r="D168">
        <v>15</v>
      </c>
      <c r="E168">
        <v>154</v>
      </c>
      <c r="F168">
        <v>15402</v>
      </c>
      <c r="G168" t="s">
        <v>425</v>
      </c>
      <c r="H168" t="s">
        <v>852</v>
      </c>
      <c r="I168" t="s">
        <v>853</v>
      </c>
      <c r="J168">
        <v>8809</v>
      </c>
      <c r="K168">
        <v>2024</v>
      </c>
      <c r="M168">
        <v>16</v>
      </c>
      <c r="N168" t="s">
        <v>200</v>
      </c>
      <c r="O168">
        <v>8</v>
      </c>
      <c r="P168">
        <v>0</v>
      </c>
      <c r="Q168" t="s">
        <v>200</v>
      </c>
      <c r="R168">
        <v>25</v>
      </c>
      <c r="S168">
        <v>72</v>
      </c>
      <c r="T168">
        <v>0</v>
      </c>
      <c r="U168">
        <v>0</v>
      </c>
      <c r="V168">
        <v>74</v>
      </c>
      <c r="W168" t="s">
        <v>201</v>
      </c>
      <c r="X168" t="s">
        <v>201</v>
      </c>
      <c r="Y168">
        <v>0</v>
      </c>
      <c r="AF168">
        <v>0</v>
      </c>
      <c r="AM168">
        <v>1</v>
      </c>
      <c r="AN168">
        <v>27</v>
      </c>
      <c r="AQ168">
        <v>0</v>
      </c>
      <c r="AT168">
        <v>0</v>
      </c>
      <c r="BA168">
        <v>0</v>
      </c>
      <c r="BH168">
        <v>0</v>
      </c>
      <c r="BO168">
        <v>1</v>
      </c>
      <c r="BP168">
        <v>10</v>
      </c>
      <c r="BS168">
        <v>0</v>
      </c>
      <c r="BV168">
        <v>0</v>
      </c>
      <c r="CD168">
        <v>1</v>
      </c>
      <c r="CE168" t="s">
        <v>201</v>
      </c>
      <c r="CH168">
        <v>11</v>
      </c>
      <c r="CI168">
        <v>0</v>
      </c>
      <c r="CJ168">
        <v>0</v>
      </c>
      <c r="CK168">
        <v>4</v>
      </c>
      <c r="CL168">
        <v>7</v>
      </c>
      <c r="CM168">
        <v>0</v>
      </c>
      <c r="CN168">
        <v>0</v>
      </c>
      <c r="CO168">
        <v>0</v>
      </c>
      <c r="CP168">
        <v>0</v>
      </c>
      <c r="CQ168">
        <v>0</v>
      </c>
      <c r="CR168">
        <v>1</v>
      </c>
      <c r="DZ168">
        <v>0</v>
      </c>
      <c r="EA168">
        <v>0</v>
      </c>
      <c r="EB168">
        <v>0</v>
      </c>
      <c r="EC168">
        <v>0</v>
      </c>
      <c r="ED168">
        <v>0</v>
      </c>
      <c r="EE168">
        <v>0</v>
      </c>
      <c r="EF168">
        <v>0</v>
      </c>
      <c r="EG168">
        <v>0</v>
      </c>
      <c r="EH168">
        <v>0</v>
      </c>
      <c r="EI168">
        <v>0</v>
      </c>
      <c r="EJ168">
        <v>2</v>
      </c>
      <c r="EK168">
        <v>0</v>
      </c>
      <c r="EL168">
        <v>0</v>
      </c>
      <c r="EM168">
        <v>0</v>
      </c>
      <c r="EN168">
        <v>0</v>
      </c>
      <c r="EO168">
        <v>0</v>
      </c>
      <c r="ET168">
        <v>0</v>
      </c>
      <c r="EY168">
        <v>0</v>
      </c>
      <c r="FA168">
        <v>0</v>
      </c>
      <c r="FC168" s="5" t="s">
        <v>854</v>
      </c>
      <c r="FD168">
        <v>9.25</v>
      </c>
      <c r="FE168">
        <v>0</v>
      </c>
      <c r="FF168">
        <v>9.25</v>
      </c>
      <c r="FG168">
        <v>9.25</v>
      </c>
      <c r="FH168">
        <v>0</v>
      </c>
      <c r="FI168">
        <v>9.25</v>
      </c>
      <c r="FK168" t="b">
        <v>1</v>
      </c>
      <c r="FL168" s="4">
        <v>45685.651909722219</v>
      </c>
      <c r="FM168" t="s">
        <v>853</v>
      </c>
      <c r="FN168" t="b">
        <v>1</v>
      </c>
      <c r="FO168" s="4">
        <v>45687.91684027778</v>
      </c>
      <c r="FP168" t="s">
        <v>204</v>
      </c>
      <c r="FQ168" s="4">
        <v>45685.651678240742</v>
      </c>
      <c r="FR168" t="s">
        <v>853</v>
      </c>
      <c r="FS168" s="4">
        <v>45685.639062499999</v>
      </c>
    </row>
    <row r="169" spans="1:175" x14ac:dyDescent="0.25">
      <c r="A169">
        <v>615511</v>
      </c>
      <c r="B169">
        <v>150511</v>
      </c>
      <c r="C169" t="s">
        <v>855</v>
      </c>
      <c r="D169">
        <v>15</v>
      </c>
      <c r="E169">
        <v>153</v>
      </c>
      <c r="F169">
        <v>15305</v>
      </c>
      <c r="G169" t="s">
        <v>445</v>
      </c>
      <c r="H169" t="s">
        <v>855</v>
      </c>
      <c r="I169" t="s">
        <v>447</v>
      </c>
      <c r="J169">
        <v>6</v>
      </c>
      <c r="K169">
        <v>2024</v>
      </c>
      <c r="M169">
        <v>9</v>
      </c>
      <c r="N169" t="s">
        <v>200</v>
      </c>
      <c r="O169">
        <v>6</v>
      </c>
      <c r="P169">
        <v>0</v>
      </c>
      <c r="Q169">
        <v>7</v>
      </c>
      <c r="R169">
        <v>8</v>
      </c>
      <c r="S169">
        <v>20</v>
      </c>
      <c r="T169">
        <v>0</v>
      </c>
      <c r="U169">
        <v>6</v>
      </c>
      <c r="V169">
        <v>6</v>
      </c>
      <c r="W169" t="s">
        <v>201</v>
      </c>
      <c r="X169" t="s">
        <v>201</v>
      </c>
      <c r="Y169">
        <v>0</v>
      </c>
      <c r="AF169">
        <v>0</v>
      </c>
      <c r="AM169">
        <v>1</v>
      </c>
      <c r="AN169">
        <v>9</v>
      </c>
      <c r="AQ169">
        <v>0</v>
      </c>
      <c r="AT169">
        <v>0</v>
      </c>
      <c r="BA169">
        <v>0</v>
      </c>
      <c r="BH169">
        <v>0</v>
      </c>
      <c r="BO169">
        <v>1</v>
      </c>
      <c r="BP169">
        <v>6</v>
      </c>
      <c r="BS169">
        <v>2</v>
      </c>
      <c r="BV169">
        <v>0</v>
      </c>
      <c r="CC169" t="s">
        <v>202</v>
      </c>
      <c r="CD169">
        <v>1</v>
      </c>
      <c r="CE169" t="s">
        <v>231</v>
      </c>
      <c r="CF169" t="s">
        <v>440</v>
      </c>
      <c r="CG169">
        <v>1</v>
      </c>
      <c r="CH169">
        <v>6</v>
      </c>
      <c r="CK169">
        <v>1</v>
      </c>
      <c r="CL169">
        <v>5</v>
      </c>
      <c r="CM169">
        <v>0</v>
      </c>
      <c r="CN169">
        <v>0</v>
      </c>
      <c r="CO169">
        <v>0</v>
      </c>
      <c r="CP169">
        <v>0</v>
      </c>
      <c r="CQ169">
        <v>0</v>
      </c>
      <c r="CR169">
        <v>1</v>
      </c>
      <c r="DZ169">
        <v>0</v>
      </c>
      <c r="EA169">
        <v>0</v>
      </c>
      <c r="EB169">
        <v>0</v>
      </c>
      <c r="EC169">
        <v>0</v>
      </c>
      <c r="ED169">
        <v>0</v>
      </c>
      <c r="EE169">
        <v>0</v>
      </c>
      <c r="EF169">
        <v>0</v>
      </c>
      <c r="EG169">
        <v>0</v>
      </c>
      <c r="EH169">
        <v>0</v>
      </c>
      <c r="EI169">
        <v>0</v>
      </c>
      <c r="EJ169">
        <v>0</v>
      </c>
      <c r="EK169">
        <v>0</v>
      </c>
      <c r="EL169">
        <v>1</v>
      </c>
      <c r="EM169">
        <v>0</v>
      </c>
      <c r="EN169">
        <v>1</v>
      </c>
      <c r="EO169">
        <v>0</v>
      </c>
      <c r="ET169">
        <v>0</v>
      </c>
      <c r="EY169">
        <v>0</v>
      </c>
      <c r="FA169">
        <v>0</v>
      </c>
      <c r="FD169">
        <v>3.75</v>
      </c>
      <c r="FE169">
        <v>0.5</v>
      </c>
      <c r="FF169">
        <v>4.25</v>
      </c>
      <c r="FG169">
        <v>3.75</v>
      </c>
      <c r="FH169">
        <v>0.5</v>
      </c>
      <c r="FI169">
        <v>4.25</v>
      </c>
      <c r="FK169" t="b">
        <v>1</v>
      </c>
      <c r="FL169" s="4">
        <v>45685.656446759262</v>
      </c>
      <c r="FM169" t="s">
        <v>447</v>
      </c>
      <c r="FN169" t="b">
        <v>1</v>
      </c>
      <c r="FO169" s="4">
        <v>45687.916875000003</v>
      </c>
      <c r="FP169" t="s">
        <v>204</v>
      </c>
      <c r="FQ169" s="4">
        <v>45685.655798611115</v>
      </c>
      <c r="FR169" t="s">
        <v>447</v>
      </c>
      <c r="FS169" s="4">
        <v>45685.648923611108</v>
      </c>
    </row>
    <row r="170" spans="1:175" x14ac:dyDescent="0.25">
      <c r="A170">
        <v>615517</v>
      </c>
      <c r="B170">
        <v>150517</v>
      </c>
      <c r="C170" t="s">
        <v>856</v>
      </c>
      <c r="D170">
        <v>15</v>
      </c>
      <c r="E170">
        <v>153</v>
      </c>
      <c r="F170">
        <v>15305</v>
      </c>
      <c r="G170" t="s">
        <v>445</v>
      </c>
      <c r="H170" t="s">
        <v>857</v>
      </c>
      <c r="I170" t="s">
        <v>447</v>
      </c>
      <c r="J170">
        <v>6</v>
      </c>
      <c r="K170">
        <v>2024</v>
      </c>
      <c r="M170">
        <v>8</v>
      </c>
      <c r="N170" t="s">
        <v>200</v>
      </c>
      <c r="O170">
        <v>6</v>
      </c>
      <c r="P170">
        <v>0</v>
      </c>
      <c r="Q170">
        <v>0</v>
      </c>
      <c r="R170">
        <v>0</v>
      </c>
      <c r="S170">
        <v>50</v>
      </c>
      <c r="T170">
        <v>0</v>
      </c>
      <c r="U170">
        <v>0</v>
      </c>
      <c r="V170">
        <v>0</v>
      </c>
      <c r="W170" t="s">
        <v>201</v>
      </c>
      <c r="X170" t="s">
        <v>201</v>
      </c>
      <c r="Y170">
        <v>0</v>
      </c>
      <c r="AF170">
        <v>0</v>
      </c>
      <c r="AM170">
        <v>1</v>
      </c>
      <c r="AN170">
        <v>6</v>
      </c>
      <c r="AQ170">
        <v>0</v>
      </c>
      <c r="AT170">
        <v>0</v>
      </c>
      <c r="BA170">
        <v>0</v>
      </c>
      <c r="BH170">
        <v>0</v>
      </c>
      <c r="BO170">
        <v>1</v>
      </c>
      <c r="BP170">
        <v>5</v>
      </c>
      <c r="BS170">
        <v>0</v>
      </c>
      <c r="BV170">
        <v>0</v>
      </c>
      <c r="CC170" t="s">
        <v>202</v>
      </c>
      <c r="CD170">
        <v>1</v>
      </c>
      <c r="CE170" t="s">
        <v>201</v>
      </c>
      <c r="CH170">
        <v>6</v>
      </c>
      <c r="CI170">
        <v>0</v>
      </c>
      <c r="CJ170">
        <v>0</v>
      </c>
      <c r="CK170">
        <v>0</v>
      </c>
      <c r="CL170">
        <v>6</v>
      </c>
      <c r="CM170">
        <v>0</v>
      </c>
      <c r="CN170">
        <v>0</v>
      </c>
      <c r="CO170">
        <v>0</v>
      </c>
      <c r="CP170">
        <v>0</v>
      </c>
      <c r="CQ170">
        <v>0</v>
      </c>
      <c r="CR170">
        <v>1</v>
      </c>
      <c r="DZ170">
        <v>0</v>
      </c>
      <c r="EA170">
        <v>0</v>
      </c>
      <c r="EB170">
        <v>0</v>
      </c>
      <c r="EC170">
        <v>0</v>
      </c>
      <c r="ED170">
        <v>0</v>
      </c>
      <c r="EE170">
        <v>0</v>
      </c>
      <c r="EF170">
        <v>0</v>
      </c>
      <c r="EG170">
        <v>0</v>
      </c>
      <c r="EH170">
        <v>0</v>
      </c>
      <c r="EI170">
        <v>0</v>
      </c>
      <c r="EJ170">
        <v>0</v>
      </c>
      <c r="EK170">
        <v>0</v>
      </c>
      <c r="EL170">
        <v>0</v>
      </c>
      <c r="EM170">
        <v>0</v>
      </c>
      <c r="EN170">
        <v>1</v>
      </c>
      <c r="EO170">
        <v>0</v>
      </c>
      <c r="ET170">
        <v>0</v>
      </c>
      <c r="EY170">
        <v>0</v>
      </c>
      <c r="FA170">
        <v>0</v>
      </c>
      <c r="FC170" t="s">
        <v>858</v>
      </c>
      <c r="FD170">
        <v>2.75</v>
      </c>
      <c r="FE170">
        <v>0</v>
      </c>
      <c r="FF170">
        <v>2.75</v>
      </c>
      <c r="FG170">
        <v>2.75</v>
      </c>
      <c r="FH170">
        <v>0</v>
      </c>
      <c r="FI170">
        <v>2.75</v>
      </c>
      <c r="FK170" t="b">
        <v>1</v>
      </c>
      <c r="FL170" s="4">
        <v>45685.671446759261</v>
      </c>
      <c r="FM170" t="s">
        <v>447</v>
      </c>
      <c r="FN170" t="b">
        <v>1</v>
      </c>
      <c r="FO170" s="4">
        <v>45687.916921296295</v>
      </c>
      <c r="FP170" t="s">
        <v>204</v>
      </c>
      <c r="FQ170" s="4">
        <v>45685.670763888891</v>
      </c>
      <c r="FR170" t="s">
        <v>447</v>
      </c>
      <c r="FS170" s="4">
        <v>45685.665370370371</v>
      </c>
    </row>
    <row r="171" spans="1:175" x14ac:dyDescent="0.25">
      <c r="A171">
        <v>615448</v>
      </c>
      <c r="B171">
        <v>150448</v>
      </c>
      <c r="C171" t="s">
        <v>859</v>
      </c>
      <c r="D171">
        <v>15</v>
      </c>
      <c r="E171">
        <v>153</v>
      </c>
      <c r="F171">
        <v>15303</v>
      </c>
      <c r="G171" t="s">
        <v>289</v>
      </c>
      <c r="H171" t="s">
        <v>860</v>
      </c>
      <c r="I171" t="s">
        <v>861</v>
      </c>
      <c r="J171">
        <v>11517</v>
      </c>
      <c r="K171">
        <v>2024</v>
      </c>
      <c r="M171">
        <v>29</v>
      </c>
      <c r="N171" t="s">
        <v>200</v>
      </c>
      <c r="O171">
        <v>15</v>
      </c>
      <c r="P171">
        <v>0</v>
      </c>
      <c r="Q171">
        <v>20</v>
      </c>
      <c r="R171">
        <v>20</v>
      </c>
      <c r="S171">
        <v>338</v>
      </c>
      <c r="T171">
        <v>0</v>
      </c>
      <c r="U171">
        <v>23</v>
      </c>
      <c r="V171">
        <v>28</v>
      </c>
      <c r="W171" t="s">
        <v>201</v>
      </c>
      <c r="X171" t="s">
        <v>201</v>
      </c>
      <c r="Y171">
        <v>1</v>
      </c>
      <c r="Z171">
        <v>15</v>
      </c>
      <c r="AC171">
        <v>0</v>
      </c>
      <c r="AF171">
        <v>0</v>
      </c>
      <c r="AM171">
        <v>1</v>
      </c>
      <c r="AN171">
        <v>18</v>
      </c>
      <c r="AQ171">
        <v>0</v>
      </c>
      <c r="AT171">
        <v>0</v>
      </c>
      <c r="BA171">
        <v>0</v>
      </c>
      <c r="BH171">
        <v>0</v>
      </c>
      <c r="BO171">
        <v>0</v>
      </c>
      <c r="BV171">
        <v>0</v>
      </c>
      <c r="CC171" t="s">
        <v>242</v>
      </c>
      <c r="CE171" t="s">
        <v>201</v>
      </c>
      <c r="CH171">
        <v>12</v>
      </c>
      <c r="CI171">
        <v>0</v>
      </c>
      <c r="CJ171">
        <v>0</v>
      </c>
      <c r="CK171">
        <v>7</v>
      </c>
      <c r="CL171">
        <v>5</v>
      </c>
      <c r="CM171">
        <v>0</v>
      </c>
      <c r="CN171">
        <v>0</v>
      </c>
      <c r="CO171">
        <v>0</v>
      </c>
      <c r="CP171">
        <v>0</v>
      </c>
      <c r="CQ171">
        <v>0</v>
      </c>
      <c r="DZ171">
        <v>0</v>
      </c>
      <c r="EA171">
        <v>2</v>
      </c>
      <c r="EB171">
        <v>0</v>
      </c>
      <c r="EC171">
        <v>0</v>
      </c>
      <c r="ED171">
        <v>0</v>
      </c>
      <c r="EE171">
        <v>0</v>
      </c>
      <c r="EF171">
        <v>0</v>
      </c>
      <c r="EG171">
        <v>0</v>
      </c>
      <c r="EH171">
        <v>0</v>
      </c>
      <c r="EI171">
        <v>0</v>
      </c>
      <c r="EJ171">
        <v>0</v>
      </c>
      <c r="EK171">
        <v>0</v>
      </c>
      <c r="EL171">
        <v>0</v>
      </c>
      <c r="EM171">
        <v>0</v>
      </c>
      <c r="EN171">
        <v>0</v>
      </c>
      <c r="EO171">
        <v>0</v>
      </c>
      <c r="ET171">
        <v>0</v>
      </c>
      <c r="EY171">
        <v>0</v>
      </c>
      <c r="FA171">
        <v>2</v>
      </c>
      <c r="FC171" t="s">
        <v>862</v>
      </c>
      <c r="FD171">
        <v>8.25</v>
      </c>
      <c r="FE171">
        <v>0</v>
      </c>
      <c r="FF171">
        <v>8.25</v>
      </c>
      <c r="FG171">
        <v>8.25</v>
      </c>
      <c r="FH171">
        <v>0</v>
      </c>
      <c r="FI171">
        <v>8.25</v>
      </c>
      <c r="FK171" t="b">
        <v>1</v>
      </c>
      <c r="FL171" s="4">
        <v>45685.72011574074</v>
      </c>
      <c r="FM171" t="s">
        <v>861</v>
      </c>
      <c r="FN171" t="b">
        <v>1</v>
      </c>
      <c r="FO171" s="4">
        <v>45687.917002314818</v>
      </c>
      <c r="FP171" t="s">
        <v>204</v>
      </c>
      <c r="FQ171" s="4">
        <v>45685.72</v>
      </c>
      <c r="FR171" t="s">
        <v>861</v>
      </c>
      <c r="FS171" s="4">
        <v>45685.703796296293</v>
      </c>
    </row>
    <row r="172" spans="1:175" x14ac:dyDescent="0.25">
      <c r="A172">
        <v>615455</v>
      </c>
      <c r="B172">
        <v>150455</v>
      </c>
      <c r="C172" t="s">
        <v>863</v>
      </c>
      <c r="D172">
        <v>15</v>
      </c>
      <c r="E172">
        <v>153</v>
      </c>
      <c r="F172">
        <v>15303</v>
      </c>
      <c r="G172" t="s">
        <v>706</v>
      </c>
      <c r="H172" t="s">
        <v>863</v>
      </c>
      <c r="I172" t="s">
        <v>864</v>
      </c>
      <c r="J172">
        <v>20749</v>
      </c>
      <c r="K172">
        <v>2024</v>
      </c>
      <c r="M172" t="s">
        <v>420</v>
      </c>
      <c r="N172">
        <v>10</v>
      </c>
      <c r="O172">
        <v>12</v>
      </c>
      <c r="P172">
        <v>0</v>
      </c>
      <c r="Q172">
        <v>11</v>
      </c>
      <c r="R172">
        <v>12</v>
      </c>
      <c r="S172">
        <v>25</v>
      </c>
      <c r="T172">
        <v>0</v>
      </c>
      <c r="U172">
        <v>20</v>
      </c>
      <c r="V172">
        <v>25</v>
      </c>
      <c r="W172" t="s">
        <v>201</v>
      </c>
      <c r="X172" t="s">
        <v>201</v>
      </c>
      <c r="Y172">
        <v>0</v>
      </c>
      <c r="AF172">
        <v>0</v>
      </c>
      <c r="AM172">
        <v>1</v>
      </c>
      <c r="AN172">
        <v>27</v>
      </c>
      <c r="AQ172">
        <v>0</v>
      </c>
      <c r="AT172">
        <v>0</v>
      </c>
      <c r="BA172">
        <v>0</v>
      </c>
      <c r="BH172">
        <v>0</v>
      </c>
      <c r="BO172">
        <v>1</v>
      </c>
      <c r="BP172">
        <v>9</v>
      </c>
      <c r="BS172">
        <v>2</v>
      </c>
      <c r="BV172">
        <v>0</v>
      </c>
      <c r="CC172" t="s">
        <v>230</v>
      </c>
      <c r="CD172">
        <v>1</v>
      </c>
      <c r="CE172" t="s">
        <v>201</v>
      </c>
      <c r="CH172">
        <v>20</v>
      </c>
      <c r="CI172">
        <v>0</v>
      </c>
      <c r="CJ172">
        <v>0</v>
      </c>
      <c r="CK172">
        <v>10</v>
      </c>
      <c r="CL172">
        <v>10</v>
      </c>
      <c r="CM172">
        <v>7</v>
      </c>
      <c r="CN172">
        <v>1</v>
      </c>
      <c r="CO172">
        <v>0</v>
      </c>
      <c r="CP172">
        <v>2</v>
      </c>
      <c r="CQ172">
        <v>0</v>
      </c>
      <c r="CR172">
        <v>1</v>
      </c>
      <c r="DZ172">
        <v>0</v>
      </c>
      <c r="EA172">
        <v>0</v>
      </c>
      <c r="EB172">
        <v>0</v>
      </c>
      <c r="EC172">
        <v>0</v>
      </c>
      <c r="ED172">
        <v>0</v>
      </c>
      <c r="EE172">
        <v>0</v>
      </c>
      <c r="EF172">
        <v>0</v>
      </c>
      <c r="EG172">
        <v>0</v>
      </c>
      <c r="EH172">
        <v>0</v>
      </c>
      <c r="EI172">
        <v>0</v>
      </c>
      <c r="EJ172">
        <v>0</v>
      </c>
      <c r="EK172">
        <v>0</v>
      </c>
      <c r="EL172">
        <v>0</v>
      </c>
      <c r="EM172">
        <v>0</v>
      </c>
      <c r="EN172">
        <v>0</v>
      </c>
      <c r="EO172">
        <v>0</v>
      </c>
      <c r="ET172">
        <v>0</v>
      </c>
      <c r="EZ172">
        <v>0</v>
      </c>
      <c r="FB172">
        <v>0</v>
      </c>
      <c r="FC172" t="s">
        <v>865</v>
      </c>
      <c r="FD172">
        <v>9</v>
      </c>
      <c r="FE172">
        <v>0.5</v>
      </c>
      <c r="FF172">
        <v>9.5</v>
      </c>
      <c r="FG172">
        <v>9</v>
      </c>
      <c r="FH172">
        <v>0.5</v>
      </c>
      <c r="FI172">
        <v>9.5</v>
      </c>
      <c r="FK172" t="b">
        <v>1</v>
      </c>
      <c r="FL172" s="4">
        <v>45685.727777777778</v>
      </c>
      <c r="FM172" t="s">
        <v>864</v>
      </c>
      <c r="FN172" t="b">
        <v>1</v>
      </c>
      <c r="FO172" s="4">
        <v>45687.916967592595</v>
      </c>
      <c r="FP172" t="s">
        <v>204</v>
      </c>
      <c r="FQ172" s="4">
        <v>45685.72552083333</v>
      </c>
      <c r="FR172" t="s">
        <v>864</v>
      </c>
      <c r="FS172" s="4">
        <v>45685.66542824074</v>
      </c>
    </row>
    <row r="173" spans="1:175" ht="409.5" x14ac:dyDescent="0.25">
      <c r="A173">
        <v>615280</v>
      </c>
      <c r="B173">
        <v>150280</v>
      </c>
      <c r="C173" t="s">
        <v>866</v>
      </c>
      <c r="D173">
        <v>15</v>
      </c>
      <c r="E173">
        <v>152</v>
      </c>
      <c r="F173">
        <v>15202</v>
      </c>
      <c r="G173" t="s">
        <v>867</v>
      </c>
      <c r="H173" t="s">
        <v>866</v>
      </c>
      <c r="I173" t="s">
        <v>868</v>
      </c>
      <c r="J173">
        <v>5314</v>
      </c>
      <c r="K173">
        <v>2024</v>
      </c>
      <c r="M173">
        <v>75</v>
      </c>
      <c r="N173" t="s">
        <v>200</v>
      </c>
      <c r="O173">
        <v>66</v>
      </c>
      <c r="P173">
        <v>5</v>
      </c>
      <c r="Q173">
        <v>204</v>
      </c>
      <c r="R173">
        <v>265</v>
      </c>
      <c r="S173">
        <v>220</v>
      </c>
      <c r="T173">
        <v>1643</v>
      </c>
      <c r="U173">
        <v>172</v>
      </c>
      <c r="V173">
        <v>489</v>
      </c>
      <c r="W173" t="s">
        <v>201</v>
      </c>
      <c r="X173" t="s">
        <v>231</v>
      </c>
      <c r="Y173">
        <v>2</v>
      </c>
      <c r="Z173">
        <v>62</v>
      </c>
      <c r="AB173" t="s">
        <v>0</v>
      </c>
      <c r="AC173">
        <v>4</v>
      </c>
      <c r="AE173" t="s">
        <v>0</v>
      </c>
      <c r="AF173">
        <v>3</v>
      </c>
      <c r="AG173">
        <v>20</v>
      </c>
      <c r="AI173">
        <v>15</v>
      </c>
      <c r="AJ173" t="s">
        <v>0</v>
      </c>
      <c r="AL173">
        <v>146</v>
      </c>
      <c r="AM173">
        <v>3</v>
      </c>
      <c r="AN173">
        <v>161</v>
      </c>
      <c r="AP173" t="s">
        <v>0</v>
      </c>
      <c r="AQ173">
        <v>24</v>
      </c>
      <c r="AS173" t="s">
        <v>0</v>
      </c>
      <c r="AT173">
        <v>4</v>
      </c>
      <c r="AU173">
        <v>30</v>
      </c>
      <c r="AW173">
        <v>35</v>
      </c>
      <c r="AX173">
        <v>1</v>
      </c>
      <c r="AZ173">
        <v>303</v>
      </c>
      <c r="BA173">
        <v>2</v>
      </c>
      <c r="BB173">
        <v>56</v>
      </c>
      <c r="BD173" t="s">
        <v>0</v>
      </c>
      <c r="BE173">
        <v>5</v>
      </c>
      <c r="BG173" t="s">
        <v>0</v>
      </c>
      <c r="BH173">
        <v>2</v>
      </c>
      <c r="BI173">
        <v>24</v>
      </c>
      <c r="BK173" t="s">
        <v>0</v>
      </c>
      <c r="BL173">
        <v>0</v>
      </c>
      <c r="BN173" t="s">
        <v>0</v>
      </c>
      <c r="BO173">
        <v>2</v>
      </c>
      <c r="BP173">
        <v>73</v>
      </c>
      <c r="BR173" t="s">
        <v>0</v>
      </c>
      <c r="BS173">
        <v>3</v>
      </c>
      <c r="BU173" t="s">
        <v>0</v>
      </c>
      <c r="BV173">
        <v>2</v>
      </c>
      <c r="BW173">
        <v>23</v>
      </c>
      <c r="BY173" t="s">
        <v>0</v>
      </c>
      <c r="BZ173">
        <v>0</v>
      </c>
      <c r="CB173" t="s">
        <v>0</v>
      </c>
      <c r="CC173" t="s">
        <v>237</v>
      </c>
      <c r="CE173" t="s">
        <v>201</v>
      </c>
      <c r="CH173">
        <v>84</v>
      </c>
      <c r="CI173">
        <v>6</v>
      </c>
      <c r="CJ173">
        <v>4</v>
      </c>
      <c r="CK173">
        <v>39</v>
      </c>
      <c r="CL173">
        <v>35</v>
      </c>
      <c r="CM173">
        <v>6</v>
      </c>
      <c r="CN173">
        <v>6</v>
      </c>
      <c r="CO173">
        <v>6</v>
      </c>
      <c r="CP173">
        <v>0</v>
      </c>
      <c r="CQ173">
        <v>4</v>
      </c>
      <c r="CR173">
        <v>1</v>
      </c>
      <c r="DZ173">
        <v>7</v>
      </c>
      <c r="EA173">
        <v>2</v>
      </c>
      <c r="EB173">
        <v>5</v>
      </c>
      <c r="EC173">
        <v>0</v>
      </c>
      <c r="ED173">
        <v>1</v>
      </c>
      <c r="EE173">
        <v>0</v>
      </c>
      <c r="EF173">
        <v>0</v>
      </c>
      <c r="EG173">
        <v>0</v>
      </c>
      <c r="EH173">
        <v>0</v>
      </c>
      <c r="EI173">
        <v>0</v>
      </c>
      <c r="EJ173">
        <v>3</v>
      </c>
      <c r="EK173">
        <v>2</v>
      </c>
      <c r="EL173">
        <v>14</v>
      </c>
      <c r="EM173">
        <v>7</v>
      </c>
      <c r="EN173">
        <v>2</v>
      </c>
      <c r="EO173">
        <v>0</v>
      </c>
      <c r="ET173">
        <v>0</v>
      </c>
      <c r="EZ173">
        <v>0</v>
      </c>
      <c r="FB173">
        <v>0</v>
      </c>
      <c r="FC173" s="5" t="s">
        <v>869</v>
      </c>
      <c r="FD173">
        <v>88</v>
      </c>
      <c r="FE173">
        <v>9</v>
      </c>
      <c r="FF173">
        <v>97</v>
      </c>
      <c r="FG173">
        <v>112.25</v>
      </c>
      <c r="FH173">
        <v>9.25</v>
      </c>
      <c r="FI173">
        <v>121.5</v>
      </c>
      <c r="FK173" t="b">
        <v>1</v>
      </c>
      <c r="FL173" s="4">
        <v>45685.808159722219</v>
      </c>
      <c r="FM173" t="s">
        <v>868</v>
      </c>
      <c r="FN173" t="b">
        <v>1</v>
      </c>
      <c r="FO173" s="4">
        <v>45687.917060185187</v>
      </c>
      <c r="FP173" t="s">
        <v>204</v>
      </c>
      <c r="FQ173" s="4">
        <v>45685.808009259257</v>
      </c>
      <c r="FR173" t="s">
        <v>868</v>
      </c>
      <c r="FS173" s="4">
        <v>45685.794074074074</v>
      </c>
    </row>
    <row r="174" spans="1:175" x14ac:dyDescent="0.25">
      <c r="A174">
        <v>615258</v>
      </c>
      <c r="B174">
        <v>150258</v>
      </c>
      <c r="C174" t="s">
        <v>870</v>
      </c>
      <c r="D174">
        <v>15</v>
      </c>
      <c r="E174">
        <v>152</v>
      </c>
      <c r="F174">
        <v>15202</v>
      </c>
      <c r="G174" t="s">
        <v>867</v>
      </c>
      <c r="H174" t="s">
        <v>871</v>
      </c>
      <c r="I174" t="s">
        <v>868</v>
      </c>
      <c r="J174">
        <v>5314</v>
      </c>
      <c r="K174">
        <v>2024</v>
      </c>
      <c r="M174">
        <v>86</v>
      </c>
      <c r="N174" t="s">
        <v>200</v>
      </c>
      <c r="O174">
        <v>41</v>
      </c>
      <c r="P174">
        <v>4</v>
      </c>
      <c r="Q174">
        <v>84</v>
      </c>
      <c r="R174">
        <v>101</v>
      </c>
      <c r="S174">
        <v>84</v>
      </c>
      <c r="T174">
        <v>1100</v>
      </c>
      <c r="U174">
        <v>89</v>
      </c>
      <c r="V174">
        <v>212</v>
      </c>
      <c r="W174" t="s">
        <v>201</v>
      </c>
      <c r="X174" t="s">
        <v>201</v>
      </c>
      <c r="Y174">
        <v>1</v>
      </c>
      <c r="Z174">
        <v>46</v>
      </c>
      <c r="AC174">
        <v>2</v>
      </c>
      <c r="AF174">
        <v>2</v>
      </c>
      <c r="AG174">
        <v>15</v>
      </c>
      <c r="AJ174">
        <v>0</v>
      </c>
      <c r="AM174">
        <v>1</v>
      </c>
      <c r="AN174">
        <v>43</v>
      </c>
      <c r="AQ174">
        <v>2</v>
      </c>
      <c r="AT174">
        <v>2</v>
      </c>
      <c r="AU174">
        <v>20</v>
      </c>
      <c r="AX174">
        <v>0</v>
      </c>
      <c r="BA174">
        <v>1</v>
      </c>
      <c r="BB174">
        <v>35</v>
      </c>
      <c r="BE174">
        <v>0</v>
      </c>
      <c r="BH174">
        <v>2</v>
      </c>
      <c r="BI174">
        <v>14</v>
      </c>
      <c r="BL174">
        <v>0</v>
      </c>
      <c r="BO174">
        <v>1</v>
      </c>
      <c r="BP174">
        <v>45</v>
      </c>
      <c r="BS174">
        <v>2</v>
      </c>
      <c r="BV174">
        <v>2</v>
      </c>
      <c r="BW174">
        <v>17</v>
      </c>
      <c r="BZ174">
        <v>0</v>
      </c>
      <c r="CC174" t="s">
        <v>242</v>
      </c>
      <c r="CE174" t="s">
        <v>201</v>
      </c>
      <c r="CH174">
        <v>56</v>
      </c>
      <c r="CI174">
        <v>3</v>
      </c>
      <c r="CJ174">
        <v>1</v>
      </c>
      <c r="CK174">
        <v>23</v>
      </c>
      <c r="CL174">
        <v>29</v>
      </c>
      <c r="CM174">
        <v>7</v>
      </c>
      <c r="CN174">
        <v>1</v>
      </c>
      <c r="CO174">
        <v>0</v>
      </c>
      <c r="CP174">
        <v>2</v>
      </c>
      <c r="CQ174">
        <v>0</v>
      </c>
      <c r="CS174" t="s">
        <v>872</v>
      </c>
      <c r="CT174" t="s">
        <v>873</v>
      </c>
      <c r="CU174" t="s">
        <v>271</v>
      </c>
      <c r="CW174" t="s">
        <v>520</v>
      </c>
      <c r="CY174" t="s">
        <v>392</v>
      </c>
      <c r="CZ174" t="s">
        <v>260</v>
      </c>
      <c r="DZ174">
        <v>1</v>
      </c>
      <c r="EA174">
        <v>2</v>
      </c>
      <c r="EB174">
        <v>3</v>
      </c>
      <c r="EC174">
        <v>0</v>
      </c>
      <c r="ED174">
        <v>0</v>
      </c>
      <c r="EE174">
        <v>0</v>
      </c>
      <c r="EF174">
        <v>0</v>
      </c>
      <c r="EG174">
        <v>0</v>
      </c>
      <c r="EH174">
        <v>0</v>
      </c>
      <c r="EI174">
        <v>0</v>
      </c>
      <c r="EJ174">
        <v>2</v>
      </c>
      <c r="EK174">
        <v>2</v>
      </c>
      <c r="EL174">
        <v>8</v>
      </c>
      <c r="EM174">
        <v>4</v>
      </c>
      <c r="EN174">
        <v>0</v>
      </c>
      <c r="EO174">
        <v>0</v>
      </c>
      <c r="ET174">
        <v>0</v>
      </c>
      <c r="EZ174">
        <v>0</v>
      </c>
      <c r="FB174" t="s">
        <v>193</v>
      </c>
      <c r="FC174" t="s">
        <v>218</v>
      </c>
      <c r="FD174">
        <v>42.25</v>
      </c>
      <c r="FE174">
        <v>1.5</v>
      </c>
      <c r="FF174">
        <v>43.75</v>
      </c>
      <c r="FG174">
        <v>58.75</v>
      </c>
      <c r="FH174">
        <v>1.5</v>
      </c>
      <c r="FI174">
        <v>60.25</v>
      </c>
      <c r="FK174" t="b">
        <v>1</v>
      </c>
      <c r="FL174" s="4">
        <v>45685.814085648148</v>
      </c>
      <c r="FM174" t="s">
        <v>868</v>
      </c>
      <c r="FN174" t="b">
        <v>1</v>
      </c>
      <c r="FO174" s="4">
        <v>45687.91710648148</v>
      </c>
      <c r="FP174" t="s">
        <v>204</v>
      </c>
      <c r="FQ174" s="4">
        <v>45685.813969907409</v>
      </c>
      <c r="FR174" t="s">
        <v>868</v>
      </c>
      <c r="FS174" s="4">
        <v>45685.809907407405</v>
      </c>
    </row>
    <row r="175" spans="1:175" ht="409.5" x14ac:dyDescent="0.25">
      <c r="A175">
        <v>615040</v>
      </c>
      <c r="B175">
        <v>150040</v>
      </c>
      <c r="C175" t="s">
        <v>874</v>
      </c>
      <c r="D175">
        <v>15</v>
      </c>
      <c r="E175">
        <v>151</v>
      </c>
      <c r="F175">
        <v>15102</v>
      </c>
      <c r="G175" t="s">
        <v>244</v>
      </c>
      <c r="H175" t="s">
        <v>875</v>
      </c>
      <c r="I175" t="s">
        <v>876</v>
      </c>
      <c r="J175">
        <v>28246</v>
      </c>
      <c r="K175">
        <v>2024</v>
      </c>
      <c r="M175">
        <v>54</v>
      </c>
      <c r="N175" t="s">
        <v>0</v>
      </c>
      <c r="O175">
        <v>25</v>
      </c>
      <c r="P175">
        <v>2</v>
      </c>
      <c r="Q175">
        <v>50</v>
      </c>
      <c r="R175">
        <v>91</v>
      </c>
      <c r="S175">
        <v>115</v>
      </c>
      <c r="T175">
        <v>50</v>
      </c>
      <c r="U175">
        <v>39</v>
      </c>
      <c r="V175">
        <v>72</v>
      </c>
      <c r="W175" t="s">
        <v>231</v>
      </c>
      <c r="Y175">
        <v>1</v>
      </c>
      <c r="Z175">
        <v>24</v>
      </c>
      <c r="AA175">
        <v>0</v>
      </c>
      <c r="AB175">
        <v>0</v>
      </c>
      <c r="AC175">
        <v>2</v>
      </c>
      <c r="AD175">
        <v>0</v>
      </c>
      <c r="AE175">
        <v>0</v>
      </c>
      <c r="AF175">
        <v>1</v>
      </c>
      <c r="AG175">
        <v>0</v>
      </c>
      <c r="AH175">
        <v>10</v>
      </c>
      <c r="AI175">
        <v>0</v>
      </c>
      <c r="AJ175">
        <v>0</v>
      </c>
      <c r="AK175">
        <v>16</v>
      </c>
      <c r="AL175">
        <v>0</v>
      </c>
      <c r="AM175">
        <v>1</v>
      </c>
      <c r="AN175">
        <v>30</v>
      </c>
      <c r="AO175">
        <v>0</v>
      </c>
      <c r="AP175">
        <v>0</v>
      </c>
      <c r="AQ175">
        <v>1</v>
      </c>
      <c r="AR175">
        <v>0</v>
      </c>
      <c r="AS175">
        <v>0</v>
      </c>
      <c r="AT175">
        <v>0</v>
      </c>
      <c r="BA175">
        <v>1</v>
      </c>
      <c r="BB175">
        <v>22</v>
      </c>
      <c r="BC175">
        <v>0</v>
      </c>
      <c r="BD175">
        <v>0</v>
      </c>
      <c r="BE175">
        <v>0</v>
      </c>
      <c r="BF175">
        <v>0</v>
      </c>
      <c r="BG175">
        <v>0</v>
      </c>
      <c r="BH175">
        <v>0</v>
      </c>
      <c r="BO175">
        <v>0</v>
      </c>
      <c r="BV175">
        <v>0</v>
      </c>
      <c r="CC175" t="s">
        <v>254</v>
      </c>
      <c r="CE175" t="s">
        <v>201</v>
      </c>
      <c r="CH175">
        <v>57</v>
      </c>
      <c r="CI175">
        <v>14</v>
      </c>
      <c r="CJ175">
        <v>1</v>
      </c>
      <c r="CK175">
        <v>27</v>
      </c>
      <c r="CL175">
        <v>15</v>
      </c>
      <c r="CM175">
        <v>4</v>
      </c>
      <c r="CN175">
        <v>1</v>
      </c>
      <c r="CO175">
        <v>0</v>
      </c>
      <c r="CP175">
        <v>0</v>
      </c>
      <c r="CQ175">
        <v>0</v>
      </c>
      <c r="CS175" t="s">
        <v>321</v>
      </c>
      <c r="CT175" t="s">
        <v>877</v>
      </c>
      <c r="CU175" t="s">
        <v>271</v>
      </c>
      <c r="CW175" t="s">
        <v>237</v>
      </c>
      <c r="CY175" t="s">
        <v>392</v>
      </c>
      <c r="CZ175" t="s">
        <v>275</v>
      </c>
      <c r="DZ175">
        <v>2</v>
      </c>
      <c r="EA175">
        <v>0</v>
      </c>
      <c r="EB175">
        <v>0</v>
      </c>
      <c r="EC175">
        <v>0</v>
      </c>
      <c r="ED175">
        <v>0</v>
      </c>
      <c r="EE175">
        <v>0</v>
      </c>
      <c r="EF175">
        <v>0</v>
      </c>
      <c r="EG175">
        <v>0</v>
      </c>
      <c r="EH175">
        <v>0</v>
      </c>
      <c r="EI175">
        <v>0</v>
      </c>
      <c r="EJ175">
        <v>1</v>
      </c>
      <c r="EK175">
        <v>0</v>
      </c>
      <c r="EL175">
        <v>6</v>
      </c>
      <c r="EM175">
        <v>2</v>
      </c>
      <c r="EN175">
        <v>0</v>
      </c>
      <c r="EO175">
        <v>0</v>
      </c>
      <c r="ET175">
        <v>0</v>
      </c>
      <c r="EZ175">
        <v>0</v>
      </c>
      <c r="FB175">
        <v>1</v>
      </c>
      <c r="FC175" s="5" t="s">
        <v>878</v>
      </c>
      <c r="FD175">
        <v>19</v>
      </c>
      <c r="FE175">
        <v>0.75</v>
      </c>
      <c r="FF175">
        <v>19.75</v>
      </c>
      <c r="FG175">
        <v>21.5</v>
      </c>
      <c r="FH175">
        <v>4.75</v>
      </c>
      <c r="FI175">
        <v>26.25</v>
      </c>
      <c r="FK175" t="b">
        <v>1</v>
      </c>
      <c r="FL175" s="4">
        <v>45686.427048611113</v>
      </c>
      <c r="FM175" t="s">
        <v>876</v>
      </c>
      <c r="FN175" t="b">
        <v>1</v>
      </c>
      <c r="FO175" s="4">
        <v>45687.570497685185</v>
      </c>
      <c r="FP175" t="s">
        <v>204</v>
      </c>
      <c r="FQ175" s="4">
        <v>45686.426770833335</v>
      </c>
      <c r="FR175" t="s">
        <v>876</v>
      </c>
      <c r="FS175" s="4">
        <v>45686.419189814813</v>
      </c>
    </row>
    <row r="176" spans="1:175" ht="300" x14ac:dyDescent="0.25">
      <c r="A176">
        <v>615061</v>
      </c>
      <c r="B176">
        <v>150040</v>
      </c>
      <c r="C176" t="s">
        <v>879</v>
      </c>
      <c r="D176">
        <v>15</v>
      </c>
      <c r="E176">
        <v>151</v>
      </c>
      <c r="F176">
        <v>15102</v>
      </c>
      <c r="G176" t="s">
        <v>244</v>
      </c>
      <c r="H176" t="s">
        <v>875</v>
      </c>
      <c r="I176" t="s">
        <v>876</v>
      </c>
      <c r="J176">
        <v>28246</v>
      </c>
      <c r="K176">
        <v>2024</v>
      </c>
      <c r="M176">
        <v>54</v>
      </c>
      <c r="N176" t="s">
        <v>0</v>
      </c>
      <c r="O176">
        <v>16</v>
      </c>
      <c r="P176">
        <v>0</v>
      </c>
      <c r="Q176">
        <v>10</v>
      </c>
      <c r="R176">
        <v>13</v>
      </c>
      <c r="S176">
        <v>36</v>
      </c>
      <c r="T176">
        <v>0</v>
      </c>
      <c r="U176">
        <v>0</v>
      </c>
      <c r="V176">
        <v>0</v>
      </c>
      <c r="W176" t="s">
        <v>201</v>
      </c>
      <c r="X176" t="s">
        <v>201</v>
      </c>
      <c r="Y176">
        <v>0</v>
      </c>
      <c r="AF176">
        <v>0</v>
      </c>
      <c r="AM176">
        <v>1</v>
      </c>
      <c r="AN176">
        <v>22</v>
      </c>
      <c r="AQ176">
        <v>0</v>
      </c>
      <c r="AT176">
        <v>0</v>
      </c>
      <c r="BA176">
        <v>0</v>
      </c>
      <c r="BH176">
        <v>0</v>
      </c>
      <c r="BO176">
        <v>0</v>
      </c>
      <c r="BV176">
        <v>0</v>
      </c>
      <c r="CC176" t="s">
        <v>254</v>
      </c>
      <c r="CE176" t="s">
        <v>201</v>
      </c>
      <c r="CH176">
        <v>16</v>
      </c>
      <c r="CI176">
        <v>0</v>
      </c>
      <c r="CJ176">
        <v>0</v>
      </c>
      <c r="CK176">
        <v>10</v>
      </c>
      <c r="CL176">
        <v>6</v>
      </c>
      <c r="CM176">
        <v>0</v>
      </c>
      <c r="CN176">
        <v>0</v>
      </c>
      <c r="CO176">
        <v>0</v>
      </c>
      <c r="CP176">
        <v>0</v>
      </c>
      <c r="CQ176">
        <v>0</v>
      </c>
      <c r="CR176">
        <v>1</v>
      </c>
      <c r="DZ176">
        <v>0</v>
      </c>
      <c r="EA176">
        <v>0</v>
      </c>
      <c r="EB176">
        <v>0</v>
      </c>
      <c r="EC176">
        <v>0</v>
      </c>
      <c r="ED176">
        <v>0</v>
      </c>
      <c r="EE176">
        <v>0</v>
      </c>
      <c r="EF176">
        <v>0</v>
      </c>
      <c r="EG176">
        <v>0</v>
      </c>
      <c r="EH176">
        <v>0</v>
      </c>
      <c r="EI176">
        <v>0</v>
      </c>
      <c r="EJ176">
        <v>0</v>
      </c>
      <c r="EK176">
        <v>0</v>
      </c>
      <c r="EL176">
        <v>0</v>
      </c>
      <c r="EM176">
        <v>0</v>
      </c>
      <c r="EN176">
        <v>0</v>
      </c>
      <c r="EO176">
        <v>0</v>
      </c>
      <c r="ET176">
        <v>0</v>
      </c>
      <c r="EZ176">
        <v>0</v>
      </c>
      <c r="FB176">
        <v>0</v>
      </c>
      <c r="FC176" s="5" t="s">
        <v>880</v>
      </c>
      <c r="FD176">
        <v>5.5</v>
      </c>
      <c r="FE176">
        <v>0</v>
      </c>
      <c r="FF176">
        <v>5.5</v>
      </c>
      <c r="FG176">
        <v>5.5</v>
      </c>
      <c r="FH176">
        <v>0</v>
      </c>
      <c r="FI176">
        <v>5.5</v>
      </c>
      <c r="FK176" t="b">
        <v>1</v>
      </c>
      <c r="FL176" s="4">
        <v>45686.445555555554</v>
      </c>
      <c r="FM176" t="s">
        <v>876</v>
      </c>
      <c r="FN176" t="b">
        <v>1</v>
      </c>
      <c r="FO176" s="4">
        <v>45687.57068287037</v>
      </c>
      <c r="FP176" t="s">
        <v>204</v>
      </c>
      <c r="FQ176" s="4">
        <v>45686.445439814815</v>
      </c>
      <c r="FR176" t="s">
        <v>876</v>
      </c>
      <c r="FS176" s="4">
        <v>45686.438391203701</v>
      </c>
    </row>
    <row r="177" spans="1:175" x14ac:dyDescent="0.25">
      <c r="A177">
        <v>615246</v>
      </c>
      <c r="B177">
        <v>150246</v>
      </c>
      <c r="C177" t="s">
        <v>881</v>
      </c>
      <c r="D177">
        <v>15</v>
      </c>
      <c r="E177">
        <v>153</v>
      </c>
      <c r="F177">
        <v>15307</v>
      </c>
      <c r="G177" t="s">
        <v>745</v>
      </c>
      <c r="H177" t="s">
        <v>881</v>
      </c>
      <c r="I177" t="s">
        <v>882</v>
      </c>
      <c r="J177">
        <v>12255</v>
      </c>
      <c r="K177">
        <v>2024</v>
      </c>
      <c r="M177">
        <v>10</v>
      </c>
      <c r="N177" t="s">
        <v>200</v>
      </c>
      <c r="O177">
        <v>8</v>
      </c>
      <c r="P177">
        <v>0</v>
      </c>
      <c r="Q177">
        <v>22</v>
      </c>
      <c r="R177">
        <v>23</v>
      </c>
      <c r="S177">
        <v>23</v>
      </c>
      <c r="T177">
        <v>0</v>
      </c>
      <c r="U177">
        <v>20</v>
      </c>
      <c r="V177">
        <v>27</v>
      </c>
      <c r="W177" t="s">
        <v>201</v>
      </c>
      <c r="X177" t="s">
        <v>201</v>
      </c>
      <c r="Y177">
        <v>1</v>
      </c>
      <c r="Z177">
        <v>6</v>
      </c>
      <c r="AC177">
        <v>0</v>
      </c>
      <c r="AF177">
        <v>0</v>
      </c>
      <c r="AM177">
        <v>1</v>
      </c>
      <c r="AN177">
        <v>7</v>
      </c>
      <c r="AQ177">
        <v>0</v>
      </c>
      <c r="AT177">
        <v>0</v>
      </c>
      <c r="BA177">
        <v>1</v>
      </c>
      <c r="BB177">
        <v>8</v>
      </c>
      <c r="BE177">
        <v>0</v>
      </c>
      <c r="BH177">
        <v>0</v>
      </c>
      <c r="BO177">
        <v>0</v>
      </c>
      <c r="BV177">
        <v>0</v>
      </c>
      <c r="CC177" t="s">
        <v>202</v>
      </c>
      <c r="CD177">
        <v>1</v>
      </c>
      <c r="CE177" t="s">
        <v>201</v>
      </c>
      <c r="CH177">
        <v>12</v>
      </c>
      <c r="CI177">
        <v>0</v>
      </c>
      <c r="CJ177">
        <v>0</v>
      </c>
      <c r="CK177">
        <v>10</v>
      </c>
      <c r="CL177">
        <v>2</v>
      </c>
      <c r="CM177">
        <v>3</v>
      </c>
      <c r="CN177">
        <v>0</v>
      </c>
      <c r="CO177">
        <v>0</v>
      </c>
      <c r="CP177">
        <v>0</v>
      </c>
      <c r="CQ177">
        <v>0</v>
      </c>
      <c r="CR177">
        <v>1</v>
      </c>
      <c r="DZ177">
        <v>0</v>
      </c>
      <c r="EA177">
        <v>0</v>
      </c>
      <c r="EB177">
        <v>0</v>
      </c>
      <c r="EC177">
        <v>0</v>
      </c>
      <c r="ED177">
        <v>0</v>
      </c>
      <c r="EE177">
        <v>0</v>
      </c>
      <c r="EF177">
        <v>0</v>
      </c>
      <c r="EG177">
        <v>0</v>
      </c>
      <c r="EH177">
        <v>0</v>
      </c>
      <c r="EI177">
        <v>0</v>
      </c>
      <c r="EJ177">
        <v>0</v>
      </c>
      <c r="EK177">
        <v>0</v>
      </c>
      <c r="EL177">
        <v>0</v>
      </c>
      <c r="EM177">
        <v>0</v>
      </c>
      <c r="EN177">
        <v>0</v>
      </c>
      <c r="EO177">
        <v>1</v>
      </c>
      <c r="EP177" t="s">
        <v>883</v>
      </c>
      <c r="ET177">
        <v>0</v>
      </c>
      <c r="EZ177">
        <v>0</v>
      </c>
      <c r="FB177">
        <v>0</v>
      </c>
      <c r="FD177">
        <v>5.25</v>
      </c>
      <c r="FE177">
        <v>0</v>
      </c>
      <c r="FF177">
        <v>5.25</v>
      </c>
      <c r="FG177">
        <v>5.25</v>
      </c>
      <c r="FH177">
        <v>0</v>
      </c>
      <c r="FI177">
        <v>5.25</v>
      </c>
      <c r="FK177" t="b">
        <v>1</v>
      </c>
      <c r="FL177" s="4">
        <v>45686.477372685185</v>
      </c>
      <c r="FM177" t="s">
        <v>882</v>
      </c>
      <c r="FN177" t="b">
        <v>1</v>
      </c>
      <c r="FO177" s="4">
        <v>45687.91715277778</v>
      </c>
      <c r="FP177" t="s">
        <v>204</v>
      </c>
      <c r="FQ177" s="4">
        <v>45686.475636574076</v>
      </c>
      <c r="FR177" t="s">
        <v>882</v>
      </c>
      <c r="FS177" s="4">
        <v>45686.463287037041</v>
      </c>
    </row>
    <row r="178" spans="1:175" x14ac:dyDescent="0.25">
      <c r="A178">
        <v>615450</v>
      </c>
      <c r="B178">
        <v>150450</v>
      </c>
      <c r="C178" t="s">
        <v>884</v>
      </c>
      <c r="D178">
        <v>15</v>
      </c>
      <c r="E178">
        <v>153</v>
      </c>
      <c r="F178">
        <v>15303</v>
      </c>
      <c r="G178" t="s">
        <v>289</v>
      </c>
      <c r="H178" t="s">
        <v>884</v>
      </c>
      <c r="I178" t="s">
        <v>885</v>
      </c>
      <c r="J178">
        <v>4463</v>
      </c>
      <c r="K178">
        <v>2024</v>
      </c>
      <c r="M178">
        <v>8</v>
      </c>
      <c r="N178">
        <v>0</v>
      </c>
      <c r="O178">
        <v>9</v>
      </c>
      <c r="P178">
        <v>0</v>
      </c>
      <c r="Q178">
        <v>15</v>
      </c>
      <c r="R178">
        <v>21</v>
      </c>
      <c r="S178">
        <v>0</v>
      </c>
      <c r="T178">
        <v>0</v>
      </c>
      <c r="U178">
        <v>0</v>
      </c>
      <c r="V178">
        <v>172</v>
      </c>
      <c r="Y178">
        <v>0</v>
      </c>
      <c r="AF178">
        <v>0</v>
      </c>
      <c r="AM178">
        <v>1</v>
      </c>
      <c r="AN178">
        <v>12</v>
      </c>
      <c r="AO178">
        <v>0</v>
      </c>
      <c r="AP178">
        <v>0</v>
      </c>
      <c r="AQ178">
        <v>0</v>
      </c>
      <c r="AR178">
        <v>0</v>
      </c>
      <c r="AS178">
        <v>0</v>
      </c>
      <c r="AT178">
        <v>0</v>
      </c>
      <c r="BA178">
        <v>0</v>
      </c>
      <c r="BH178">
        <v>0</v>
      </c>
      <c r="BO178">
        <v>1</v>
      </c>
      <c r="BP178">
        <v>9</v>
      </c>
      <c r="BQ178">
        <v>0</v>
      </c>
      <c r="BR178">
        <v>0</v>
      </c>
      <c r="BS178">
        <v>0</v>
      </c>
      <c r="BT178">
        <v>0</v>
      </c>
      <c r="BU178">
        <v>0</v>
      </c>
      <c r="BV178">
        <v>0</v>
      </c>
      <c r="CD178">
        <v>1</v>
      </c>
      <c r="CE178" t="s">
        <v>201</v>
      </c>
      <c r="CH178">
        <v>14</v>
      </c>
      <c r="CI178">
        <v>0</v>
      </c>
      <c r="CJ178">
        <v>0</v>
      </c>
      <c r="CK178">
        <v>10</v>
      </c>
      <c r="CL178">
        <v>4</v>
      </c>
      <c r="CM178">
        <v>0</v>
      </c>
      <c r="CN178">
        <v>0</v>
      </c>
      <c r="CO178">
        <v>0</v>
      </c>
      <c r="CP178">
        <v>0</v>
      </c>
      <c r="CQ178">
        <v>0</v>
      </c>
      <c r="CR178">
        <v>1</v>
      </c>
      <c r="DZ178">
        <v>0</v>
      </c>
      <c r="EA178">
        <v>0</v>
      </c>
      <c r="EB178">
        <v>0</v>
      </c>
      <c r="EC178">
        <v>0</v>
      </c>
      <c r="ED178">
        <v>0</v>
      </c>
      <c r="EE178">
        <v>0</v>
      </c>
      <c r="EF178">
        <v>0</v>
      </c>
      <c r="EG178">
        <v>0</v>
      </c>
      <c r="EH178">
        <v>0</v>
      </c>
      <c r="EI178">
        <v>0</v>
      </c>
      <c r="EJ178">
        <v>1</v>
      </c>
      <c r="EK178">
        <v>0</v>
      </c>
      <c r="EL178">
        <v>2</v>
      </c>
      <c r="EM178">
        <v>0</v>
      </c>
      <c r="EN178">
        <v>1</v>
      </c>
      <c r="EO178">
        <v>0</v>
      </c>
      <c r="ET178">
        <v>0</v>
      </c>
      <c r="EZ178">
        <v>0</v>
      </c>
      <c r="FB178">
        <v>0</v>
      </c>
      <c r="FD178">
        <v>5.25</v>
      </c>
      <c r="FE178">
        <v>0</v>
      </c>
      <c r="FF178">
        <v>5.25</v>
      </c>
      <c r="FG178">
        <v>5.25</v>
      </c>
      <c r="FH178">
        <v>0</v>
      </c>
      <c r="FI178">
        <v>5.25</v>
      </c>
      <c r="FK178" t="b">
        <v>1</v>
      </c>
      <c r="FL178" s="4">
        <v>45686.494768518518</v>
      </c>
      <c r="FM178" t="s">
        <v>885</v>
      </c>
      <c r="FN178" t="b">
        <v>1</v>
      </c>
      <c r="FO178" s="4">
        <v>45687.917199074072</v>
      </c>
      <c r="FP178" t="s">
        <v>204</v>
      </c>
      <c r="FQ178" s="4">
        <v>45686.494467592594</v>
      </c>
      <c r="FR178" t="s">
        <v>885</v>
      </c>
      <c r="FS178" s="4">
        <v>45686.484872685185</v>
      </c>
    </row>
    <row r="179" spans="1:175" x14ac:dyDescent="0.25">
      <c r="A179">
        <v>615437</v>
      </c>
      <c r="B179">
        <v>150437</v>
      </c>
      <c r="C179" t="s">
        <v>886</v>
      </c>
      <c r="D179">
        <v>15</v>
      </c>
      <c r="E179">
        <v>151</v>
      </c>
      <c r="F179">
        <v>15102</v>
      </c>
      <c r="G179" t="s">
        <v>244</v>
      </c>
      <c r="H179" t="s">
        <v>887</v>
      </c>
      <c r="I179" t="s">
        <v>888</v>
      </c>
      <c r="J179">
        <v>30201</v>
      </c>
      <c r="K179">
        <v>2024</v>
      </c>
      <c r="M179">
        <v>23</v>
      </c>
      <c r="N179" t="s">
        <v>200</v>
      </c>
      <c r="O179">
        <v>16</v>
      </c>
      <c r="P179">
        <v>0</v>
      </c>
      <c r="Q179">
        <v>24</v>
      </c>
      <c r="R179">
        <v>32</v>
      </c>
      <c r="S179" t="s">
        <v>200</v>
      </c>
      <c r="T179" t="s">
        <v>200</v>
      </c>
      <c r="U179">
        <v>18</v>
      </c>
      <c r="V179">
        <v>138</v>
      </c>
      <c r="W179" t="s">
        <v>201</v>
      </c>
      <c r="X179" t="s">
        <v>201</v>
      </c>
      <c r="Y179">
        <v>1</v>
      </c>
      <c r="Z179">
        <v>11</v>
      </c>
      <c r="AC179">
        <v>0</v>
      </c>
      <c r="AF179">
        <v>1</v>
      </c>
      <c r="AG179">
        <v>4</v>
      </c>
      <c r="AJ179">
        <v>0</v>
      </c>
      <c r="AM179">
        <v>0</v>
      </c>
      <c r="AT179">
        <v>0</v>
      </c>
      <c r="BA179">
        <v>1</v>
      </c>
      <c r="BB179">
        <v>14</v>
      </c>
      <c r="BE179">
        <v>0</v>
      </c>
      <c r="BH179">
        <v>0</v>
      </c>
      <c r="BO179">
        <v>1</v>
      </c>
      <c r="BP179">
        <v>16</v>
      </c>
      <c r="BS179">
        <v>0</v>
      </c>
      <c r="BV179">
        <v>0</v>
      </c>
      <c r="CC179" t="s">
        <v>202</v>
      </c>
      <c r="CE179" t="s">
        <v>201</v>
      </c>
      <c r="CH179">
        <v>15</v>
      </c>
      <c r="CI179">
        <v>0</v>
      </c>
      <c r="CJ179">
        <v>0</v>
      </c>
      <c r="CK179">
        <v>1</v>
      </c>
      <c r="CL179">
        <v>14</v>
      </c>
      <c r="CM179">
        <v>0</v>
      </c>
      <c r="CN179">
        <v>2</v>
      </c>
      <c r="CO179">
        <v>0</v>
      </c>
      <c r="CP179">
        <v>0</v>
      </c>
      <c r="CQ179">
        <v>0</v>
      </c>
      <c r="CR179">
        <v>1</v>
      </c>
      <c r="DZ179">
        <v>0</v>
      </c>
      <c r="EA179">
        <v>0</v>
      </c>
      <c r="EB179">
        <v>0</v>
      </c>
      <c r="EC179">
        <v>0</v>
      </c>
      <c r="ED179">
        <v>0</v>
      </c>
      <c r="EE179">
        <v>0</v>
      </c>
      <c r="EF179">
        <v>0</v>
      </c>
      <c r="EG179">
        <v>0</v>
      </c>
      <c r="EH179">
        <v>0</v>
      </c>
      <c r="EI179">
        <v>0</v>
      </c>
      <c r="EJ179">
        <v>1</v>
      </c>
      <c r="EK179">
        <v>0</v>
      </c>
      <c r="EL179">
        <v>4</v>
      </c>
      <c r="EM179">
        <v>0</v>
      </c>
      <c r="EN179">
        <v>0</v>
      </c>
      <c r="EO179">
        <v>0</v>
      </c>
      <c r="ET179">
        <v>0</v>
      </c>
      <c r="EY179">
        <v>0</v>
      </c>
      <c r="FA179">
        <v>0</v>
      </c>
      <c r="FC179" t="s">
        <v>889</v>
      </c>
      <c r="FD179">
        <v>10.25</v>
      </c>
      <c r="FE179">
        <v>0</v>
      </c>
      <c r="FF179">
        <v>10.25</v>
      </c>
      <c r="FG179">
        <v>11.25</v>
      </c>
      <c r="FH179">
        <v>0</v>
      </c>
      <c r="FI179">
        <v>11.25</v>
      </c>
      <c r="FK179" t="b">
        <v>1</v>
      </c>
      <c r="FL179" s="4">
        <v>45686.539664351854</v>
      </c>
      <c r="FM179" t="s">
        <v>888</v>
      </c>
      <c r="FN179" t="b">
        <v>1</v>
      </c>
      <c r="FO179" s="4">
        <v>45687.57472222222</v>
      </c>
      <c r="FP179" t="s">
        <v>204</v>
      </c>
      <c r="FQ179" s="4">
        <v>45686.515821759262</v>
      </c>
      <c r="FR179" t="s">
        <v>888</v>
      </c>
      <c r="FS179" s="4">
        <v>45686.503321759257</v>
      </c>
    </row>
    <row r="180" spans="1:175" ht="180" x14ac:dyDescent="0.25">
      <c r="A180">
        <v>615008</v>
      </c>
      <c r="B180">
        <v>150008</v>
      </c>
      <c r="C180" t="s">
        <v>890</v>
      </c>
      <c r="D180">
        <v>15</v>
      </c>
      <c r="E180">
        <v>151</v>
      </c>
      <c r="F180">
        <v>15101</v>
      </c>
      <c r="G180" t="s">
        <v>751</v>
      </c>
      <c r="H180" t="s">
        <v>891</v>
      </c>
      <c r="I180" t="s">
        <v>892</v>
      </c>
      <c r="J180">
        <v>9984</v>
      </c>
      <c r="K180">
        <v>2024</v>
      </c>
      <c r="M180">
        <v>33</v>
      </c>
      <c r="N180" t="s">
        <v>0</v>
      </c>
      <c r="O180">
        <v>17</v>
      </c>
      <c r="P180">
        <v>8</v>
      </c>
      <c r="Q180">
        <v>18</v>
      </c>
      <c r="R180">
        <v>18</v>
      </c>
      <c r="S180">
        <v>96</v>
      </c>
      <c r="T180">
        <v>136</v>
      </c>
      <c r="U180">
        <v>0</v>
      </c>
      <c r="V180">
        <v>96</v>
      </c>
      <c r="W180" t="s">
        <v>201</v>
      </c>
      <c r="X180" t="s">
        <v>231</v>
      </c>
      <c r="Y180">
        <v>0</v>
      </c>
      <c r="AF180">
        <v>0</v>
      </c>
      <c r="AM180">
        <v>1</v>
      </c>
      <c r="AN180">
        <v>17</v>
      </c>
      <c r="AP180">
        <v>0</v>
      </c>
      <c r="AQ180">
        <v>8</v>
      </c>
      <c r="AS180">
        <v>0</v>
      </c>
      <c r="AT180">
        <v>0</v>
      </c>
      <c r="BA180">
        <v>0</v>
      </c>
      <c r="BH180">
        <v>0</v>
      </c>
      <c r="BO180">
        <v>1</v>
      </c>
      <c r="BP180">
        <v>17</v>
      </c>
      <c r="BR180">
        <v>0</v>
      </c>
      <c r="BS180">
        <v>1</v>
      </c>
      <c r="BU180">
        <v>0</v>
      </c>
      <c r="BV180">
        <v>0</v>
      </c>
      <c r="CC180" t="s">
        <v>242</v>
      </c>
      <c r="CE180" t="s">
        <v>231</v>
      </c>
      <c r="CF180" t="s">
        <v>232</v>
      </c>
      <c r="CG180">
        <v>8</v>
      </c>
      <c r="CH180">
        <v>48</v>
      </c>
      <c r="CI180">
        <v>3</v>
      </c>
      <c r="CJ180">
        <v>6</v>
      </c>
      <c r="CK180">
        <v>15</v>
      </c>
      <c r="CL180">
        <v>24</v>
      </c>
      <c r="CM180">
        <v>0</v>
      </c>
      <c r="CN180">
        <v>1</v>
      </c>
      <c r="CO180">
        <v>0</v>
      </c>
      <c r="CP180">
        <v>0</v>
      </c>
      <c r="CQ180">
        <v>8</v>
      </c>
      <c r="CR180">
        <v>1</v>
      </c>
      <c r="DZ180">
        <v>2</v>
      </c>
      <c r="EA180">
        <v>0</v>
      </c>
      <c r="EB180">
        <v>0</v>
      </c>
      <c r="EC180">
        <v>0</v>
      </c>
      <c r="ED180">
        <v>0</v>
      </c>
      <c r="EE180">
        <v>0</v>
      </c>
      <c r="EF180">
        <v>0</v>
      </c>
      <c r="EG180">
        <v>0</v>
      </c>
      <c r="EH180">
        <v>0</v>
      </c>
      <c r="EI180">
        <v>0</v>
      </c>
      <c r="EJ180">
        <v>2</v>
      </c>
      <c r="EK180">
        <v>0</v>
      </c>
      <c r="EL180">
        <v>4</v>
      </c>
      <c r="EM180">
        <v>0</v>
      </c>
      <c r="EN180">
        <v>0</v>
      </c>
      <c r="EO180">
        <v>0</v>
      </c>
      <c r="ET180">
        <v>0</v>
      </c>
      <c r="EZ180">
        <v>1</v>
      </c>
      <c r="FB180" t="s">
        <v>193</v>
      </c>
      <c r="FC180" s="5" t="s">
        <v>893</v>
      </c>
      <c r="FD180">
        <v>8.5</v>
      </c>
      <c r="FE180">
        <v>2.25</v>
      </c>
      <c r="FF180">
        <v>10.75</v>
      </c>
      <c r="FG180">
        <v>8.5</v>
      </c>
      <c r="FH180">
        <v>2.25</v>
      </c>
      <c r="FI180">
        <v>10.75</v>
      </c>
      <c r="FK180" t="b">
        <v>1</v>
      </c>
      <c r="FL180" s="4">
        <v>45686.533206018517</v>
      </c>
      <c r="FM180" t="s">
        <v>892</v>
      </c>
      <c r="FN180" t="b">
        <v>1</v>
      </c>
      <c r="FO180" s="4">
        <v>45687.570370370369</v>
      </c>
      <c r="FP180" t="s">
        <v>204</v>
      </c>
      <c r="FQ180" s="4">
        <v>45686.531712962962</v>
      </c>
      <c r="FR180" t="s">
        <v>892</v>
      </c>
      <c r="FS180" s="4">
        <v>45685.672476851854</v>
      </c>
    </row>
    <row r="181" spans="1:175" x14ac:dyDescent="0.25">
      <c r="A181">
        <v>615388</v>
      </c>
      <c r="B181">
        <v>150388</v>
      </c>
      <c r="C181" t="s">
        <v>894</v>
      </c>
      <c r="D181">
        <v>15</v>
      </c>
      <c r="E181">
        <v>152</v>
      </c>
      <c r="F181">
        <v>15206</v>
      </c>
      <c r="G181" t="s">
        <v>895</v>
      </c>
      <c r="H181" t="s">
        <v>894</v>
      </c>
      <c r="I181" t="s">
        <v>896</v>
      </c>
      <c r="J181">
        <v>6804</v>
      </c>
      <c r="K181">
        <v>2024</v>
      </c>
      <c r="M181">
        <v>37</v>
      </c>
      <c r="N181" t="s">
        <v>200</v>
      </c>
      <c r="O181">
        <v>18</v>
      </c>
      <c r="P181">
        <v>0</v>
      </c>
      <c r="Q181">
        <v>64</v>
      </c>
      <c r="R181">
        <v>79</v>
      </c>
      <c r="S181">
        <v>58</v>
      </c>
      <c r="T181">
        <v>0</v>
      </c>
      <c r="U181">
        <v>0</v>
      </c>
      <c r="V181">
        <v>68</v>
      </c>
      <c r="W181" t="s">
        <v>201</v>
      </c>
      <c r="X181" t="s">
        <v>201</v>
      </c>
      <c r="Y181">
        <v>1</v>
      </c>
      <c r="Z181">
        <v>22</v>
      </c>
      <c r="AC181">
        <v>0</v>
      </c>
      <c r="AF181">
        <v>0</v>
      </c>
      <c r="AM181">
        <v>0</v>
      </c>
      <c r="AT181">
        <v>0</v>
      </c>
      <c r="BA181">
        <v>1</v>
      </c>
      <c r="BB181">
        <v>9</v>
      </c>
      <c r="BE181">
        <v>0</v>
      </c>
      <c r="BH181">
        <v>0</v>
      </c>
      <c r="BO181">
        <v>1</v>
      </c>
      <c r="BP181">
        <v>30</v>
      </c>
      <c r="BS181">
        <v>2</v>
      </c>
      <c r="BV181">
        <v>0</v>
      </c>
      <c r="CD181">
        <v>1</v>
      </c>
      <c r="CE181" t="s">
        <v>201</v>
      </c>
      <c r="CH181">
        <v>21</v>
      </c>
      <c r="CI181">
        <v>0</v>
      </c>
      <c r="CJ181">
        <v>1</v>
      </c>
      <c r="CK181">
        <v>10</v>
      </c>
      <c r="CL181">
        <v>10</v>
      </c>
      <c r="CM181">
        <v>4</v>
      </c>
      <c r="CN181">
        <v>0</v>
      </c>
      <c r="CO181">
        <v>0</v>
      </c>
      <c r="CP181">
        <v>0</v>
      </c>
      <c r="CQ181">
        <v>0</v>
      </c>
      <c r="CR181">
        <v>1</v>
      </c>
      <c r="DZ181">
        <v>0</v>
      </c>
      <c r="EA181">
        <v>0</v>
      </c>
      <c r="EB181">
        <v>0</v>
      </c>
      <c r="EC181">
        <v>0</v>
      </c>
      <c r="ED181">
        <v>0</v>
      </c>
      <c r="EE181">
        <v>0</v>
      </c>
      <c r="EF181">
        <v>0</v>
      </c>
      <c r="EG181">
        <v>0</v>
      </c>
      <c r="EH181">
        <v>0</v>
      </c>
      <c r="EI181">
        <v>0</v>
      </c>
      <c r="EJ181">
        <v>2</v>
      </c>
      <c r="EK181">
        <v>0</v>
      </c>
      <c r="EL181">
        <v>0</v>
      </c>
      <c r="EM181">
        <v>0</v>
      </c>
      <c r="EN181">
        <v>1</v>
      </c>
      <c r="EO181">
        <v>0</v>
      </c>
      <c r="ET181">
        <v>0</v>
      </c>
      <c r="EY181">
        <v>0</v>
      </c>
      <c r="FA181">
        <v>0</v>
      </c>
      <c r="FC181" t="s">
        <v>897</v>
      </c>
      <c r="FD181">
        <v>15.25</v>
      </c>
      <c r="FE181">
        <v>0.5</v>
      </c>
      <c r="FF181">
        <v>15.75</v>
      </c>
      <c r="FG181">
        <v>15.25</v>
      </c>
      <c r="FH181">
        <v>0.5</v>
      </c>
      <c r="FI181">
        <v>15.75</v>
      </c>
      <c r="FK181" t="b">
        <v>1</v>
      </c>
      <c r="FL181" s="4">
        <v>45686.551562499997</v>
      </c>
      <c r="FM181" t="s">
        <v>896</v>
      </c>
      <c r="FN181" t="b">
        <v>1</v>
      </c>
      <c r="FO181" s="4">
        <v>45687.567129629628</v>
      </c>
      <c r="FP181" t="s">
        <v>204</v>
      </c>
      <c r="FQ181" s="4">
        <v>45686.551481481481</v>
      </c>
      <c r="FR181" t="s">
        <v>896</v>
      </c>
      <c r="FS181" s="4">
        <v>45622.609942129631</v>
      </c>
    </row>
    <row r="182" spans="1:175" x14ac:dyDescent="0.25">
      <c r="A182">
        <v>615250</v>
      </c>
      <c r="B182">
        <v>150253</v>
      </c>
      <c r="C182" t="s">
        <v>898</v>
      </c>
      <c r="D182">
        <v>15</v>
      </c>
      <c r="E182">
        <v>153</v>
      </c>
      <c r="F182">
        <v>15307</v>
      </c>
      <c r="G182" t="s">
        <v>745</v>
      </c>
      <c r="H182" t="s">
        <v>899</v>
      </c>
      <c r="I182" t="s">
        <v>900</v>
      </c>
      <c r="J182">
        <v>26122</v>
      </c>
      <c r="K182">
        <v>2024</v>
      </c>
      <c r="M182">
        <v>12</v>
      </c>
      <c r="N182">
        <v>12</v>
      </c>
      <c r="O182">
        <v>12</v>
      </c>
      <c r="P182">
        <v>4</v>
      </c>
      <c r="Q182">
        <v>0</v>
      </c>
      <c r="R182">
        <v>0</v>
      </c>
      <c r="S182">
        <v>0</v>
      </c>
      <c r="T182">
        <v>0</v>
      </c>
      <c r="U182">
        <v>0</v>
      </c>
      <c r="V182">
        <v>0</v>
      </c>
      <c r="W182" t="s">
        <v>201</v>
      </c>
      <c r="X182" t="s">
        <v>201</v>
      </c>
      <c r="Y182">
        <v>0</v>
      </c>
      <c r="AF182">
        <v>0</v>
      </c>
      <c r="AM182">
        <v>0</v>
      </c>
      <c r="AT182">
        <v>0</v>
      </c>
      <c r="BA182">
        <v>0</v>
      </c>
      <c r="BH182">
        <v>0</v>
      </c>
      <c r="BO182">
        <v>1</v>
      </c>
      <c r="BP182">
        <v>26</v>
      </c>
      <c r="BS182">
        <v>4</v>
      </c>
      <c r="BV182">
        <v>0</v>
      </c>
      <c r="CC182" t="s">
        <v>202</v>
      </c>
      <c r="CD182">
        <v>1</v>
      </c>
      <c r="CE182" t="s">
        <v>201</v>
      </c>
      <c r="CH182">
        <v>16</v>
      </c>
      <c r="CI182">
        <v>4</v>
      </c>
      <c r="CJ182">
        <v>1</v>
      </c>
      <c r="CK182">
        <v>4</v>
      </c>
      <c r="CL182">
        <v>7</v>
      </c>
      <c r="CM182">
        <v>0</v>
      </c>
      <c r="CN182">
        <v>0</v>
      </c>
      <c r="CO182">
        <v>0</v>
      </c>
      <c r="CP182">
        <v>0</v>
      </c>
      <c r="CQ182">
        <v>0</v>
      </c>
      <c r="CR182">
        <v>1</v>
      </c>
      <c r="DZ182">
        <v>0</v>
      </c>
      <c r="EA182">
        <v>0</v>
      </c>
      <c r="EB182">
        <v>0</v>
      </c>
      <c r="EC182">
        <v>0</v>
      </c>
      <c r="ED182">
        <v>0</v>
      </c>
      <c r="EE182">
        <v>0</v>
      </c>
      <c r="EF182">
        <v>0</v>
      </c>
      <c r="EG182">
        <v>0</v>
      </c>
      <c r="EH182">
        <v>0</v>
      </c>
      <c r="EI182">
        <v>0</v>
      </c>
      <c r="EJ182">
        <v>2</v>
      </c>
      <c r="EK182">
        <v>0</v>
      </c>
      <c r="EL182">
        <v>1</v>
      </c>
      <c r="EM182">
        <v>0</v>
      </c>
      <c r="EN182">
        <v>0</v>
      </c>
      <c r="EO182">
        <v>0</v>
      </c>
      <c r="ET182">
        <v>0</v>
      </c>
      <c r="EZ182">
        <v>0</v>
      </c>
      <c r="FB182">
        <v>0</v>
      </c>
      <c r="FD182">
        <v>6.5</v>
      </c>
      <c r="FE182">
        <v>1</v>
      </c>
      <c r="FF182">
        <v>7.5</v>
      </c>
      <c r="FG182">
        <v>6.5</v>
      </c>
      <c r="FH182">
        <v>1</v>
      </c>
      <c r="FI182">
        <v>7.5</v>
      </c>
      <c r="FK182" t="b">
        <v>1</v>
      </c>
      <c r="FL182" s="4">
        <v>45686.607256944444</v>
      </c>
      <c r="FM182" t="s">
        <v>900</v>
      </c>
      <c r="FN182" t="b">
        <v>1</v>
      </c>
      <c r="FO182" s="4">
        <v>45687.917245370372</v>
      </c>
      <c r="FP182" t="s">
        <v>204</v>
      </c>
      <c r="FQ182" s="4">
        <v>45686.607175925928</v>
      </c>
      <c r="FR182" t="s">
        <v>900</v>
      </c>
      <c r="FS182" s="4">
        <v>45686.599942129629</v>
      </c>
    </row>
    <row r="183" spans="1:175" x14ac:dyDescent="0.25">
      <c r="A183">
        <v>615241</v>
      </c>
      <c r="B183">
        <v>150241</v>
      </c>
      <c r="C183" t="s">
        <v>901</v>
      </c>
      <c r="D183">
        <v>15</v>
      </c>
      <c r="E183">
        <v>153</v>
      </c>
      <c r="F183">
        <v>15307</v>
      </c>
      <c r="G183" t="s">
        <v>745</v>
      </c>
      <c r="H183" t="s">
        <v>902</v>
      </c>
      <c r="I183" t="s">
        <v>903</v>
      </c>
      <c r="J183">
        <v>3750</v>
      </c>
      <c r="K183">
        <v>2024</v>
      </c>
      <c r="M183">
        <v>22</v>
      </c>
      <c r="N183" t="s">
        <v>200</v>
      </c>
      <c r="O183">
        <v>12</v>
      </c>
      <c r="P183">
        <v>0</v>
      </c>
      <c r="Q183">
        <v>19</v>
      </c>
      <c r="R183">
        <v>31</v>
      </c>
      <c r="S183">
        <v>0</v>
      </c>
      <c r="T183">
        <v>52</v>
      </c>
      <c r="U183">
        <v>21</v>
      </c>
      <c r="V183">
        <v>52</v>
      </c>
      <c r="Y183">
        <v>0</v>
      </c>
      <c r="AF183">
        <v>1</v>
      </c>
      <c r="AG183">
        <v>10</v>
      </c>
      <c r="AH183">
        <v>0</v>
      </c>
      <c r="AI183">
        <v>0</v>
      </c>
      <c r="AJ183">
        <v>0</v>
      </c>
      <c r="AK183">
        <v>0</v>
      </c>
      <c r="AL183">
        <v>0</v>
      </c>
      <c r="AM183">
        <v>1</v>
      </c>
      <c r="AN183">
        <v>10</v>
      </c>
      <c r="AO183">
        <v>0</v>
      </c>
      <c r="AP183">
        <v>0</v>
      </c>
      <c r="AQ183">
        <v>0</v>
      </c>
      <c r="AR183">
        <v>0</v>
      </c>
      <c r="AS183">
        <v>0</v>
      </c>
      <c r="AT183">
        <v>0</v>
      </c>
      <c r="BA183">
        <v>0</v>
      </c>
      <c r="BH183">
        <v>1</v>
      </c>
      <c r="BI183">
        <v>3</v>
      </c>
      <c r="BJ183">
        <v>0</v>
      </c>
      <c r="BK183">
        <v>0</v>
      </c>
      <c r="BL183">
        <v>0</v>
      </c>
      <c r="BM183">
        <v>0</v>
      </c>
      <c r="BN183">
        <v>0</v>
      </c>
      <c r="BO183">
        <v>1</v>
      </c>
      <c r="BP183">
        <v>14</v>
      </c>
      <c r="BQ183">
        <v>0</v>
      </c>
      <c r="BR183">
        <v>0</v>
      </c>
      <c r="BS183">
        <v>0</v>
      </c>
      <c r="BT183">
        <v>0</v>
      </c>
      <c r="BU183">
        <v>0</v>
      </c>
      <c r="BV183">
        <v>0</v>
      </c>
      <c r="CC183" t="s">
        <v>242</v>
      </c>
      <c r="CE183" t="s">
        <v>201</v>
      </c>
      <c r="CH183">
        <v>12</v>
      </c>
      <c r="CI183">
        <v>0</v>
      </c>
      <c r="CJ183">
        <v>0</v>
      </c>
      <c r="CK183">
        <v>5</v>
      </c>
      <c r="CL183">
        <v>7</v>
      </c>
      <c r="CM183">
        <v>0</v>
      </c>
      <c r="CN183">
        <v>3</v>
      </c>
      <c r="CO183">
        <v>0</v>
      </c>
      <c r="CP183">
        <v>0</v>
      </c>
      <c r="CQ183">
        <v>0</v>
      </c>
      <c r="CR183">
        <v>1</v>
      </c>
      <c r="DZ183">
        <v>0</v>
      </c>
      <c r="EA183">
        <v>2</v>
      </c>
      <c r="EB183">
        <v>0</v>
      </c>
      <c r="EC183">
        <v>0</v>
      </c>
      <c r="ED183">
        <v>0</v>
      </c>
      <c r="EE183">
        <v>0</v>
      </c>
      <c r="EF183">
        <v>0</v>
      </c>
      <c r="EG183">
        <v>0</v>
      </c>
      <c r="EH183">
        <v>0</v>
      </c>
      <c r="EI183">
        <v>0</v>
      </c>
      <c r="EJ183">
        <v>1</v>
      </c>
      <c r="EK183">
        <v>0</v>
      </c>
      <c r="EL183">
        <v>2</v>
      </c>
      <c r="EM183">
        <v>1</v>
      </c>
      <c r="EN183">
        <v>2</v>
      </c>
      <c r="EO183">
        <v>0</v>
      </c>
      <c r="ET183">
        <v>0</v>
      </c>
      <c r="EY183">
        <v>0</v>
      </c>
      <c r="FA183">
        <v>0</v>
      </c>
      <c r="FD183">
        <v>6</v>
      </c>
      <c r="FE183">
        <v>0</v>
      </c>
      <c r="FF183">
        <v>6</v>
      </c>
      <c r="FG183">
        <v>9.25</v>
      </c>
      <c r="FH183">
        <v>0</v>
      </c>
      <c r="FI183">
        <v>9.25</v>
      </c>
      <c r="FK183" t="b">
        <v>1</v>
      </c>
      <c r="FL183" s="4">
        <v>45686.62226851852</v>
      </c>
      <c r="FM183" t="s">
        <v>903</v>
      </c>
      <c r="FN183" t="b">
        <v>1</v>
      </c>
      <c r="FO183" s="4">
        <v>45687.567071759258</v>
      </c>
      <c r="FP183" t="s">
        <v>204</v>
      </c>
      <c r="FQ183" s="4">
        <v>45686.621388888889</v>
      </c>
      <c r="FR183" t="s">
        <v>903</v>
      </c>
      <c r="FS183" s="4">
        <v>45621.676817129628</v>
      </c>
    </row>
    <row r="184" spans="1:175" ht="409.5" x14ac:dyDescent="0.25">
      <c r="A184">
        <v>615026</v>
      </c>
      <c r="B184">
        <v>150026</v>
      </c>
      <c r="C184" t="s">
        <v>904</v>
      </c>
      <c r="D184">
        <v>15</v>
      </c>
      <c r="E184">
        <v>151</v>
      </c>
      <c r="F184">
        <v>15107</v>
      </c>
      <c r="G184" t="s">
        <v>763</v>
      </c>
      <c r="H184" t="s">
        <v>905</v>
      </c>
      <c r="I184" t="s">
        <v>906</v>
      </c>
      <c r="J184">
        <v>16281</v>
      </c>
      <c r="K184">
        <v>2024</v>
      </c>
      <c r="M184">
        <v>19</v>
      </c>
      <c r="N184" t="s">
        <v>0</v>
      </c>
      <c r="O184">
        <v>15</v>
      </c>
      <c r="P184">
        <v>0</v>
      </c>
      <c r="Q184">
        <v>23</v>
      </c>
      <c r="R184">
        <v>25</v>
      </c>
      <c r="S184">
        <v>41</v>
      </c>
      <c r="T184">
        <v>0</v>
      </c>
      <c r="U184">
        <v>14</v>
      </c>
      <c r="V184">
        <v>85</v>
      </c>
      <c r="W184" t="s">
        <v>201</v>
      </c>
      <c r="X184" t="s">
        <v>201</v>
      </c>
      <c r="Y184">
        <v>1</v>
      </c>
      <c r="Z184">
        <v>14</v>
      </c>
      <c r="AC184">
        <v>0</v>
      </c>
      <c r="AF184">
        <v>0</v>
      </c>
      <c r="AM184">
        <v>0</v>
      </c>
      <c r="AT184">
        <v>0</v>
      </c>
      <c r="BA184">
        <v>1</v>
      </c>
      <c r="BB184">
        <v>16</v>
      </c>
      <c r="BE184">
        <v>0</v>
      </c>
      <c r="BH184">
        <v>0</v>
      </c>
      <c r="BO184">
        <v>0</v>
      </c>
      <c r="BV184">
        <v>0</v>
      </c>
      <c r="CC184" t="s">
        <v>242</v>
      </c>
      <c r="CE184" t="s">
        <v>201</v>
      </c>
      <c r="CH184">
        <v>15</v>
      </c>
      <c r="CI184">
        <v>0</v>
      </c>
      <c r="CJ184">
        <v>0</v>
      </c>
      <c r="CK184">
        <v>5</v>
      </c>
      <c r="CL184">
        <v>10</v>
      </c>
      <c r="CM184">
        <v>2</v>
      </c>
      <c r="CN184">
        <v>4</v>
      </c>
      <c r="CO184">
        <v>0</v>
      </c>
      <c r="CP184">
        <v>0</v>
      </c>
      <c r="CQ184">
        <v>0</v>
      </c>
      <c r="CR184">
        <v>1</v>
      </c>
      <c r="DZ184">
        <v>1</v>
      </c>
      <c r="EA184">
        <v>1</v>
      </c>
      <c r="EB184">
        <v>0</v>
      </c>
      <c r="EC184">
        <v>0</v>
      </c>
      <c r="ED184">
        <v>0</v>
      </c>
      <c r="EE184">
        <v>0</v>
      </c>
      <c r="EF184">
        <v>0</v>
      </c>
      <c r="EG184">
        <v>0</v>
      </c>
      <c r="EH184">
        <v>0</v>
      </c>
      <c r="EI184">
        <v>0</v>
      </c>
      <c r="EJ184">
        <v>2</v>
      </c>
      <c r="EK184">
        <v>0</v>
      </c>
      <c r="EL184">
        <v>2</v>
      </c>
      <c r="EM184">
        <v>1</v>
      </c>
      <c r="EN184">
        <v>1</v>
      </c>
      <c r="EO184">
        <v>0</v>
      </c>
      <c r="ET184">
        <v>0</v>
      </c>
      <c r="EY184">
        <v>0</v>
      </c>
      <c r="FA184">
        <v>3</v>
      </c>
      <c r="FC184" s="5" t="s">
        <v>907</v>
      </c>
      <c r="FD184">
        <v>7.5</v>
      </c>
      <c r="FE184">
        <v>0</v>
      </c>
      <c r="FF184">
        <v>7.5</v>
      </c>
      <c r="FG184">
        <v>7.5</v>
      </c>
      <c r="FH184">
        <v>0</v>
      </c>
      <c r="FI184">
        <v>7.5</v>
      </c>
      <c r="FK184" t="b">
        <v>1</v>
      </c>
      <c r="FL184" s="4">
        <v>45686.633460648147</v>
      </c>
      <c r="FM184" t="s">
        <v>906</v>
      </c>
      <c r="FN184" t="b">
        <v>1</v>
      </c>
      <c r="FO184" s="4">
        <v>45687.575555555559</v>
      </c>
      <c r="FP184" t="s">
        <v>204</v>
      </c>
      <c r="FQ184" s="4">
        <v>45686.633148148147</v>
      </c>
      <c r="FR184" t="s">
        <v>906</v>
      </c>
      <c r="FS184" s="4">
        <v>45684.672800925924</v>
      </c>
    </row>
    <row r="185" spans="1:175" x14ac:dyDescent="0.25">
      <c r="A185">
        <v>615085</v>
      </c>
      <c r="B185">
        <v>150081</v>
      </c>
      <c r="C185" t="s">
        <v>908</v>
      </c>
      <c r="D185">
        <v>15</v>
      </c>
      <c r="E185">
        <v>151</v>
      </c>
      <c r="F185">
        <v>15103</v>
      </c>
      <c r="G185" t="s">
        <v>909</v>
      </c>
      <c r="H185" t="s">
        <v>910</v>
      </c>
      <c r="I185" t="s">
        <v>911</v>
      </c>
      <c r="J185">
        <v>8568</v>
      </c>
      <c r="K185">
        <v>2024</v>
      </c>
      <c r="L185" t="s">
        <v>912</v>
      </c>
      <c r="M185">
        <v>36</v>
      </c>
      <c r="N185" t="s">
        <v>200</v>
      </c>
      <c r="O185">
        <v>19</v>
      </c>
      <c r="P185">
        <v>0</v>
      </c>
      <c r="Q185">
        <v>28</v>
      </c>
      <c r="R185">
        <v>33</v>
      </c>
      <c r="S185">
        <v>0</v>
      </c>
      <c r="T185">
        <v>0</v>
      </c>
      <c r="U185">
        <v>20</v>
      </c>
      <c r="V185">
        <v>20</v>
      </c>
      <c r="W185" t="s">
        <v>201</v>
      </c>
      <c r="X185" t="s">
        <v>201</v>
      </c>
      <c r="Y185">
        <v>1</v>
      </c>
      <c r="Z185">
        <v>17</v>
      </c>
      <c r="AC185">
        <v>0</v>
      </c>
      <c r="AF185">
        <v>0</v>
      </c>
      <c r="AM185">
        <v>1</v>
      </c>
      <c r="AN185">
        <v>6</v>
      </c>
      <c r="AQ185">
        <v>0</v>
      </c>
      <c r="AT185">
        <v>0</v>
      </c>
      <c r="BA185">
        <v>1</v>
      </c>
      <c r="BB185">
        <v>21</v>
      </c>
      <c r="BE185">
        <v>0</v>
      </c>
      <c r="BH185">
        <v>1</v>
      </c>
      <c r="BI185">
        <v>5</v>
      </c>
      <c r="BL185">
        <v>0</v>
      </c>
      <c r="BO185">
        <v>1</v>
      </c>
      <c r="BP185">
        <v>20</v>
      </c>
      <c r="BS185">
        <v>0</v>
      </c>
      <c r="BV185">
        <v>0</v>
      </c>
      <c r="CC185" t="s">
        <v>202</v>
      </c>
      <c r="CD185">
        <v>1</v>
      </c>
      <c r="CE185" t="s">
        <v>201</v>
      </c>
      <c r="CH185">
        <v>36</v>
      </c>
      <c r="CI185">
        <v>0</v>
      </c>
      <c r="CJ185">
        <v>0</v>
      </c>
      <c r="CK185">
        <v>9</v>
      </c>
      <c r="CL185">
        <v>27</v>
      </c>
      <c r="CM185">
        <v>0</v>
      </c>
      <c r="CN185">
        <v>1</v>
      </c>
      <c r="CO185">
        <v>0</v>
      </c>
      <c r="CP185">
        <v>0</v>
      </c>
      <c r="CQ185">
        <v>0</v>
      </c>
      <c r="CR185">
        <v>1</v>
      </c>
      <c r="DZ185">
        <v>0</v>
      </c>
      <c r="EA185">
        <v>0</v>
      </c>
      <c r="EB185">
        <v>0</v>
      </c>
      <c r="EC185">
        <v>0</v>
      </c>
      <c r="ED185">
        <v>0</v>
      </c>
      <c r="EE185">
        <v>0</v>
      </c>
      <c r="EF185">
        <v>0</v>
      </c>
      <c r="EG185">
        <v>0</v>
      </c>
      <c r="EH185">
        <v>0</v>
      </c>
      <c r="EI185">
        <v>0</v>
      </c>
      <c r="EJ185">
        <v>0</v>
      </c>
      <c r="EK185">
        <v>0</v>
      </c>
      <c r="EL185">
        <v>2</v>
      </c>
      <c r="EM185">
        <v>1</v>
      </c>
      <c r="EN185">
        <v>0</v>
      </c>
      <c r="EO185">
        <v>0</v>
      </c>
      <c r="ET185">
        <v>0</v>
      </c>
      <c r="EY185">
        <v>0</v>
      </c>
      <c r="FA185">
        <v>0</v>
      </c>
      <c r="FD185">
        <v>16</v>
      </c>
      <c r="FE185">
        <v>0</v>
      </c>
      <c r="FF185">
        <v>16</v>
      </c>
      <c r="FG185">
        <v>17.25</v>
      </c>
      <c r="FH185">
        <v>0</v>
      </c>
      <c r="FI185">
        <v>17.25</v>
      </c>
      <c r="FK185" t="b">
        <v>1</v>
      </c>
      <c r="FL185" s="4">
        <v>45686.648981481485</v>
      </c>
      <c r="FM185" t="s">
        <v>911</v>
      </c>
      <c r="FN185" t="b">
        <v>1</v>
      </c>
      <c r="FO185" s="4">
        <v>45687.57</v>
      </c>
      <c r="FP185" t="s">
        <v>204</v>
      </c>
      <c r="FQ185" s="4">
        <v>45686.645983796298</v>
      </c>
      <c r="FR185" t="s">
        <v>911</v>
      </c>
      <c r="FS185" s="4">
        <v>45686.622708333336</v>
      </c>
    </row>
    <row r="186" spans="1:175" x14ac:dyDescent="0.25">
      <c r="A186">
        <v>615068</v>
      </c>
      <c r="B186">
        <v>150068</v>
      </c>
      <c r="C186" t="s">
        <v>913</v>
      </c>
      <c r="D186">
        <v>15</v>
      </c>
      <c r="E186">
        <v>151</v>
      </c>
      <c r="F186">
        <v>15103</v>
      </c>
      <c r="G186" t="s">
        <v>332</v>
      </c>
      <c r="H186" t="s">
        <v>913</v>
      </c>
      <c r="I186" t="s">
        <v>914</v>
      </c>
      <c r="J186">
        <v>13202</v>
      </c>
      <c r="K186">
        <v>2024</v>
      </c>
      <c r="M186">
        <v>140</v>
      </c>
      <c r="N186">
        <v>140</v>
      </c>
      <c r="O186">
        <v>71</v>
      </c>
      <c r="P186">
        <v>1</v>
      </c>
      <c r="Q186">
        <v>108</v>
      </c>
      <c r="R186">
        <v>112</v>
      </c>
      <c r="S186">
        <v>421</v>
      </c>
      <c r="T186">
        <v>0</v>
      </c>
      <c r="U186">
        <v>110</v>
      </c>
      <c r="V186">
        <v>219</v>
      </c>
      <c r="W186" t="s">
        <v>201</v>
      </c>
      <c r="X186" t="s">
        <v>201</v>
      </c>
      <c r="Y186">
        <v>1</v>
      </c>
      <c r="Z186">
        <v>58</v>
      </c>
      <c r="AC186">
        <v>8</v>
      </c>
      <c r="AF186">
        <v>1</v>
      </c>
      <c r="AG186">
        <v>20</v>
      </c>
      <c r="AJ186">
        <v>0</v>
      </c>
      <c r="AM186">
        <v>1</v>
      </c>
      <c r="AN186">
        <v>84</v>
      </c>
      <c r="AQ186">
        <v>4</v>
      </c>
      <c r="AT186">
        <v>1</v>
      </c>
      <c r="AU186">
        <v>18</v>
      </c>
      <c r="AX186">
        <v>0</v>
      </c>
      <c r="BA186">
        <v>1</v>
      </c>
      <c r="BB186">
        <v>52</v>
      </c>
      <c r="BE186">
        <v>4</v>
      </c>
      <c r="BH186">
        <v>1</v>
      </c>
      <c r="BI186">
        <v>22</v>
      </c>
      <c r="BL186">
        <v>0</v>
      </c>
      <c r="BO186">
        <v>1</v>
      </c>
      <c r="BP186">
        <v>70</v>
      </c>
      <c r="BS186">
        <v>2</v>
      </c>
      <c r="BV186">
        <v>1</v>
      </c>
      <c r="BW186">
        <v>17</v>
      </c>
      <c r="BZ186">
        <v>0</v>
      </c>
      <c r="CC186" t="s">
        <v>260</v>
      </c>
      <c r="CE186" t="s">
        <v>231</v>
      </c>
      <c r="CF186" t="s">
        <v>232</v>
      </c>
      <c r="CG186">
        <v>4</v>
      </c>
      <c r="CH186">
        <v>149</v>
      </c>
      <c r="CI186">
        <v>8</v>
      </c>
      <c r="CJ186">
        <v>5</v>
      </c>
      <c r="CK186">
        <v>59</v>
      </c>
      <c r="CL186">
        <v>77</v>
      </c>
      <c r="CM186">
        <v>10</v>
      </c>
      <c r="CN186">
        <v>5</v>
      </c>
      <c r="CO186">
        <v>4</v>
      </c>
      <c r="CP186">
        <v>4</v>
      </c>
      <c r="CQ186">
        <v>3</v>
      </c>
      <c r="CR186">
        <v>1</v>
      </c>
      <c r="DZ186">
        <v>5</v>
      </c>
      <c r="EA186">
        <v>0</v>
      </c>
      <c r="EB186">
        <v>1</v>
      </c>
      <c r="EC186">
        <v>1</v>
      </c>
      <c r="ED186">
        <v>1</v>
      </c>
      <c r="EE186">
        <v>0</v>
      </c>
      <c r="EF186">
        <v>0</v>
      </c>
      <c r="EG186">
        <v>0</v>
      </c>
      <c r="EH186">
        <v>0</v>
      </c>
      <c r="EI186">
        <v>0</v>
      </c>
      <c r="EJ186">
        <v>3</v>
      </c>
      <c r="EK186">
        <v>0</v>
      </c>
      <c r="EL186">
        <v>6</v>
      </c>
      <c r="EM186">
        <v>7</v>
      </c>
      <c r="EN186">
        <v>7</v>
      </c>
      <c r="EO186">
        <v>0</v>
      </c>
      <c r="ET186">
        <v>0</v>
      </c>
      <c r="EY186">
        <v>1</v>
      </c>
      <c r="FA186">
        <v>25</v>
      </c>
      <c r="FC186" t="s">
        <v>915</v>
      </c>
      <c r="FD186">
        <v>66</v>
      </c>
      <c r="FE186">
        <v>4.5</v>
      </c>
      <c r="FF186">
        <v>70.5</v>
      </c>
      <c r="FG186">
        <v>85.25</v>
      </c>
      <c r="FH186">
        <v>4.5</v>
      </c>
      <c r="FI186">
        <v>89.75</v>
      </c>
      <c r="FK186" t="b">
        <v>1</v>
      </c>
      <c r="FL186" s="4">
        <v>45686.671886574077</v>
      </c>
      <c r="FM186" t="s">
        <v>914</v>
      </c>
      <c r="FN186" t="b">
        <v>1</v>
      </c>
      <c r="FO186" s="4">
        <v>45687.56689814815</v>
      </c>
      <c r="FP186" t="s">
        <v>204</v>
      </c>
      <c r="FQ186" s="4">
        <v>45686.670532407406</v>
      </c>
      <c r="FR186" t="s">
        <v>914</v>
      </c>
      <c r="FS186" s="4">
        <v>45686.660729166666</v>
      </c>
    </row>
    <row r="187" spans="1:175" x14ac:dyDescent="0.25">
      <c r="A187">
        <v>615188</v>
      </c>
      <c r="B187">
        <v>150188</v>
      </c>
      <c r="C187" t="s">
        <v>916</v>
      </c>
      <c r="D187">
        <v>15</v>
      </c>
      <c r="E187">
        <v>151</v>
      </c>
      <c r="F187">
        <v>15106</v>
      </c>
      <c r="G187" t="s">
        <v>368</v>
      </c>
      <c r="H187" t="s">
        <v>917</v>
      </c>
      <c r="I187" t="s">
        <v>918</v>
      </c>
      <c r="J187">
        <v>3584</v>
      </c>
      <c r="K187">
        <v>2024</v>
      </c>
      <c r="M187" t="s">
        <v>420</v>
      </c>
      <c r="N187" t="s">
        <v>200</v>
      </c>
      <c r="O187">
        <v>15</v>
      </c>
      <c r="P187" t="s">
        <v>0</v>
      </c>
      <c r="Q187">
        <v>19</v>
      </c>
      <c r="R187">
        <v>25</v>
      </c>
      <c r="S187">
        <v>76</v>
      </c>
      <c r="T187">
        <v>0</v>
      </c>
      <c r="U187">
        <v>34</v>
      </c>
      <c r="V187">
        <v>34</v>
      </c>
      <c r="W187" t="s">
        <v>201</v>
      </c>
      <c r="X187" t="s">
        <v>201</v>
      </c>
      <c r="Y187" t="s">
        <v>420</v>
      </c>
      <c r="Z187" t="s">
        <v>420</v>
      </c>
      <c r="AC187" t="s">
        <v>420</v>
      </c>
      <c r="AF187">
        <v>0</v>
      </c>
      <c r="AM187">
        <v>1</v>
      </c>
      <c r="AN187">
        <v>12</v>
      </c>
      <c r="AQ187">
        <v>0</v>
      </c>
      <c r="AT187">
        <v>0</v>
      </c>
      <c r="BA187">
        <v>1</v>
      </c>
      <c r="BB187">
        <v>17</v>
      </c>
      <c r="BE187">
        <v>0</v>
      </c>
      <c r="BH187">
        <v>0</v>
      </c>
      <c r="BO187">
        <v>1</v>
      </c>
      <c r="BP187">
        <v>15</v>
      </c>
      <c r="BS187">
        <v>0</v>
      </c>
      <c r="BV187">
        <v>0</v>
      </c>
      <c r="CC187" t="s">
        <v>202</v>
      </c>
      <c r="CD187">
        <v>1</v>
      </c>
      <c r="CE187" t="s">
        <v>201</v>
      </c>
      <c r="CH187">
        <v>20</v>
      </c>
      <c r="CI187">
        <v>0</v>
      </c>
      <c r="CJ187">
        <v>0</v>
      </c>
      <c r="CK187">
        <v>5</v>
      </c>
      <c r="CL187">
        <v>15</v>
      </c>
      <c r="CM187">
        <v>2</v>
      </c>
      <c r="CN187">
        <v>3</v>
      </c>
      <c r="CO187">
        <v>0</v>
      </c>
      <c r="CP187">
        <v>0</v>
      </c>
      <c r="CQ187">
        <v>0</v>
      </c>
      <c r="CR187">
        <v>1</v>
      </c>
      <c r="DZ187">
        <v>0</v>
      </c>
      <c r="EA187">
        <v>1</v>
      </c>
      <c r="EB187">
        <v>0</v>
      </c>
      <c r="EC187">
        <v>0</v>
      </c>
      <c r="ED187">
        <v>0</v>
      </c>
      <c r="EE187">
        <v>0</v>
      </c>
      <c r="EF187">
        <v>0</v>
      </c>
      <c r="EG187">
        <v>0</v>
      </c>
      <c r="EH187">
        <v>0</v>
      </c>
      <c r="EI187">
        <v>0</v>
      </c>
      <c r="EJ187">
        <v>0</v>
      </c>
      <c r="EK187">
        <v>0</v>
      </c>
      <c r="EL187">
        <v>2</v>
      </c>
      <c r="EM187">
        <v>0</v>
      </c>
      <c r="EN187">
        <v>1</v>
      </c>
      <c r="EO187">
        <v>0</v>
      </c>
      <c r="ET187">
        <v>0</v>
      </c>
      <c r="EY187">
        <v>0</v>
      </c>
      <c r="FA187">
        <v>0</v>
      </c>
      <c r="FC187" t="s">
        <v>919</v>
      </c>
      <c r="FD187">
        <v>11</v>
      </c>
      <c r="FE187">
        <v>0</v>
      </c>
      <c r="FF187">
        <v>11</v>
      </c>
      <c r="FG187">
        <v>11</v>
      </c>
      <c r="FH187">
        <v>0</v>
      </c>
      <c r="FI187">
        <v>11</v>
      </c>
      <c r="FK187" t="b">
        <v>1</v>
      </c>
      <c r="FL187" s="4">
        <v>45686.680381944447</v>
      </c>
      <c r="FM187" t="s">
        <v>918</v>
      </c>
      <c r="FN187" t="b">
        <v>1</v>
      </c>
      <c r="FO187" s="4">
        <v>45687.566990740743</v>
      </c>
      <c r="FP187" t="s">
        <v>204</v>
      </c>
      <c r="FQ187" s="4">
        <v>45686.678761574076</v>
      </c>
      <c r="FR187" t="s">
        <v>918</v>
      </c>
      <c r="FS187" s="4">
        <v>45613.761944444443</v>
      </c>
    </row>
    <row r="188" spans="1:175" x14ac:dyDescent="0.25">
      <c r="A188">
        <v>615359</v>
      </c>
      <c r="B188">
        <v>150359</v>
      </c>
      <c r="C188" t="s">
        <v>920</v>
      </c>
      <c r="D188">
        <v>15</v>
      </c>
      <c r="E188">
        <v>152</v>
      </c>
      <c r="F188">
        <v>15207</v>
      </c>
      <c r="G188" t="s">
        <v>435</v>
      </c>
      <c r="H188" t="s">
        <v>920</v>
      </c>
      <c r="I188" t="s">
        <v>921</v>
      </c>
      <c r="J188">
        <v>30004</v>
      </c>
      <c r="K188">
        <v>2024</v>
      </c>
      <c r="M188">
        <v>15</v>
      </c>
      <c r="N188">
        <v>10</v>
      </c>
      <c r="O188">
        <v>10</v>
      </c>
      <c r="P188">
        <v>0</v>
      </c>
      <c r="Q188">
        <v>13</v>
      </c>
      <c r="R188">
        <v>17</v>
      </c>
      <c r="S188">
        <v>136</v>
      </c>
      <c r="T188" t="s">
        <v>0</v>
      </c>
      <c r="U188">
        <v>23</v>
      </c>
      <c r="V188">
        <v>49</v>
      </c>
      <c r="W188" t="s">
        <v>201</v>
      </c>
      <c r="X188" t="s">
        <v>201</v>
      </c>
      <c r="Y188">
        <v>0</v>
      </c>
      <c r="AF188">
        <v>0</v>
      </c>
      <c r="AM188">
        <v>1</v>
      </c>
      <c r="AN188">
        <v>28</v>
      </c>
      <c r="AQ188">
        <v>3</v>
      </c>
      <c r="AT188">
        <v>0</v>
      </c>
      <c r="BA188">
        <v>0</v>
      </c>
      <c r="BH188">
        <v>0</v>
      </c>
      <c r="BO188">
        <v>1</v>
      </c>
      <c r="BP188">
        <v>10</v>
      </c>
      <c r="BS188">
        <v>0</v>
      </c>
      <c r="BV188">
        <v>0</v>
      </c>
      <c r="CD188">
        <v>1</v>
      </c>
      <c r="CE188" t="s">
        <v>201</v>
      </c>
      <c r="CH188">
        <v>11</v>
      </c>
      <c r="CI188">
        <v>0</v>
      </c>
      <c r="CJ188">
        <v>0</v>
      </c>
      <c r="CK188">
        <v>5</v>
      </c>
      <c r="CL188">
        <v>6</v>
      </c>
      <c r="CM188">
        <v>0</v>
      </c>
      <c r="CN188">
        <v>2</v>
      </c>
      <c r="CO188">
        <v>0</v>
      </c>
      <c r="CP188">
        <v>0</v>
      </c>
      <c r="CQ188">
        <v>0</v>
      </c>
      <c r="CR188">
        <v>1</v>
      </c>
      <c r="DZ188">
        <v>0</v>
      </c>
      <c r="EA188">
        <v>0</v>
      </c>
      <c r="EB188">
        <v>0</v>
      </c>
      <c r="EC188">
        <v>0</v>
      </c>
      <c r="ED188">
        <v>0</v>
      </c>
      <c r="EE188">
        <v>0</v>
      </c>
      <c r="EF188">
        <v>0</v>
      </c>
      <c r="EG188">
        <v>0</v>
      </c>
      <c r="EH188">
        <v>0</v>
      </c>
      <c r="EI188">
        <v>0</v>
      </c>
      <c r="EJ188">
        <v>1</v>
      </c>
      <c r="EK188">
        <v>0</v>
      </c>
      <c r="EL188">
        <v>2</v>
      </c>
      <c r="EM188">
        <v>1</v>
      </c>
      <c r="EN188">
        <v>1</v>
      </c>
      <c r="EO188">
        <v>0</v>
      </c>
      <c r="ET188">
        <v>0</v>
      </c>
      <c r="EY188">
        <v>1</v>
      </c>
      <c r="FA188">
        <v>1</v>
      </c>
      <c r="FC188" t="s">
        <v>922</v>
      </c>
      <c r="FD188">
        <v>9.5</v>
      </c>
      <c r="FE188">
        <v>0.75</v>
      </c>
      <c r="FF188">
        <v>10.25</v>
      </c>
      <c r="FG188">
        <v>9.5</v>
      </c>
      <c r="FH188">
        <v>0.75</v>
      </c>
      <c r="FI188">
        <v>10.25</v>
      </c>
      <c r="FK188" t="b">
        <v>1</v>
      </c>
      <c r="FL188" s="4">
        <v>45686.693078703705</v>
      </c>
      <c r="FM188" t="s">
        <v>921</v>
      </c>
      <c r="FN188" t="b">
        <v>1</v>
      </c>
      <c r="FO188" s="4">
        <v>45687.915891203702</v>
      </c>
      <c r="FP188" t="s">
        <v>204</v>
      </c>
      <c r="FQ188" s="4">
        <v>45686.691319444442</v>
      </c>
      <c r="FR188" t="s">
        <v>921</v>
      </c>
      <c r="FS188" s="4">
        <v>45680.726053240738</v>
      </c>
    </row>
    <row r="189" spans="1:175" x14ac:dyDescent="0.25">
      <c r="A189">
        <v>615424</v>
      </c>
      <c r="B189">
        <v>150424</v>
      </c>
      <c r="C189" t="s">
        <v>923</v>
      </c>
      <c r="D189">
        <v>15</v>
      </c>
      <c r="E189">
        <v>153</v>
      </c>
      <c r="F189">
        <v>15301</v>
      </c>
      <c r="G189" t="s">
        <v>924</v>
      </c>
      <c r="H189" t="s">
        <v>925</v>
      </c>
      <c r="I189" t="s">
        <v>926</v>
      </c>
      <c r="J189">
        <v>4177</v>
      </c>
      <c r="K189">
        <v>2024</v>
      </c>
      <c r="M189">
        <v>32</v>
      </c>
      <c r="O189">
        <v>28</v>
      </c>
      <c r="P189">
        <v>0</v>
      </c>
      <c r="Q189">
        <v>26</v>
      </c>
      <c r="R189">
        <v>44</v>
      </c>
      <c r="S189">
        <v>54</v>
      </c>
      <c r="T189">
        <v>0</v>
      </c>
      <c r="U189">
        <v>52</v>
      </c>
      <c r="V189">
        <v>114</v>
      </c>
      <c r="W189" t="s">
        <v>201</v>
      </c>
      <c r="X189" t="s">
        <v>201</v>
      </c>
      <c r="Y189">
        <v>1</v>
      </c>
      <c r="Z189">
        <v>1</v>
      </c>
      <c r="AC189">
        <v>17</v>
      </c>
      <c r="AF189">
        <v>0</v>
      </c>
      <c r="AM189">
        <v>1</v>
      </c>
      <c r="AN189">
        <v>29</v>
      </c>
      <c r="AQ189">
        <v>0</v>
      </c>
      <c r="AT189">
        <v>0</v>
      </c>
      <c r="BA189">
        <v>1</v>
      </c>
      <c r="BB189">
        <v>20</v>
      </c>
      <c r="BE189">
        <v>0</v>
      </c>
      <c r="BH189">
        <v>0</v>
      </c>
      <c r="BO189">
        <v>1</v>
      </c>
      <c r="BP189">
        <v>22</v>
      </c>
      <c r="BS189">
        <v>0</v>
      </c>
      <c r="BV189">
        <v>0</v>
      </c>
      <c r="CC189" t="s">
        <v>254</v>
      </c>
      <c r="CE189" t="s">
        <v>201</v>
      </c>
      <c r="CH189">
        <v>32</v>
      </c>
      <c r="CI189">
        <v>0</v>
      </c>
      <c r="CJ189">
        <v>0</v>
      </c>
      <c r="CK189">
        <v>20</v>
      </c>
      <c r="CL189">
        <v>12</v>
      </c>
      <c r="CM189">
        <v>1</v>
      </c>
      <c r="CN189">
        <v>4</v>
      </c>
      <c r="CO189">
        <v>0</v>
      </c>
      <c r="CP189">
        <v>0</v>
      </c>
      <c r="CQ189">
        <v>2</v>
      </c>
      <c r="DZ189">
        <v>0</v>
      </c>
      <c r="EA189">
        <v>0</v>
      </c>
      <c r="EB189">
        <v>0</v>
      </c>
      <c r="EC189">
        <v>0</v>
      </c>
      <c r="ED189">
        <v>0</v>
      </c>
      <c r="EE189">
        <v>0</v>
      </c>
      <c r="EF189">
        <v>0</v>
      </c>
      <c r="EG189">
        <v>0</v>
      </c>
      <c r="EH189">
        <v>0</v>
      </c>
      <c r="EI189">
        <v>0</v>
      </c>
      <c r="EJ189">
        <v>1</v>
      </c>
      <c r="EK189">
        <v>0</v>
      </c>
      <c r="EL189">
        <v>1</v>
      </c>
      <c r="EM189">
        <v>0</v>
      </c>
      <c r="EN189">
        <v>1</v>
      </c>
      <c r="EO189">
        <v>0</v>
      </c>
      <c r="ET189">
        <v>0</v>
      </c>
      <c r="EY189">
        <v>0</v>
      </c>
      <c r="FA189">
        <v>3</v>
      </c>
      <c r="FC189" t="s">
        <v>927</v>
      </c>
      <c r="FD189">
        <v>18</v>
      </c>
      <c r="FE189">
        <v>4.25</v>
      </c>
      <c r="FF189">
        <v>22.25</v>
      </c>
      <c r="FG189">
        <v>18</v>
      </c>
      <c r="FH189">
        <v>4.25</v>
      </c>
      <c r="FI189">
        <v>22.25</v>
      </c>
      <c r="FK189" t="b">
        <v>1</v>
      </c>
      <c r="FL189" s="4">
        <v>45686.69604166667</v>
      </c>
      <c r="FM189" t="s">
        <v>926</v>
      </c>
      <c r="FN189" t="b">
        <v>1</v>
      </c>
      <c r="FO189" s="4">
        <v>45687.917326388888</v>
      </c>
      <c r="FP189" t="s">
        <v>204</v>
      </c>
      <c r="FQ189" s="4">
        <v>45686.695821759262</v>
      </c>
      <c r="FR189" t="s">
        <v>926</v>
      </c>
      <c r="FS189" s="4">
        <v>45686.683749999997</v>
      </c>
    </row>
    <row r="190" spans="1:175" x14ac:dyDescent="0.25">
      <c r="A190">
        <v>615593</v>
      </c>
      <c r="B190">
        <v>150359</v>
      </c>
      <c r="C190" t="s">
        <v>928</v>
      </c>
      <c r="D190">
        <v>15</v>
      </c>
      <c r="E190">
        <v>152</v>
      </c>
      <c r="F190">
        <v>15207</v>
      </c>
      <c r="G190" t="s">
        <v>435</v>
      </c>
      <c r="H190" t="s">
        <v>920</v>
      </c>
      <c r="I190" t="s">
        <v>921</v>
      </c>
      <c r="J190">
        <v>30004</v>
      </c>
      <c r="K190">
        <v>2024</v>
      </c>
      <c r="M190">
        <v>15</v>
      </c>
      <c r="N190">
        <v>5</v>
      </c>
      <c r="O190">
        <v>9</v>
      </c>
      <c r="P190">
        <v>0</v>
      </c>
      <c r="Q190">
        <v>0</v>
      </c>
      <c r="R190">
        <v>0</v>
      </c>
      <c r="S190">
        <v>48</v>
      </c>
      <c r="T190">
        <v>0</v>
      </c>
      <c r="U190">
        <v>0</v>
      </c>
      <c r="V190">
        <v>0</v>
      </c>
      <c r="Y190">
        <v>0</v>
      </c>
      <c r="AF190">
        <v>0</v>
      </c>
      <c r="AM190">
        <v>0</v>
      </c>
      <c r="AT190">
        <v>0</v>
      </c>
      <c r="BA190">
        <v>1</v>
      </c>
      <c r="BB190">
        <v>23</v>
      </c>
      <c r="BC190">
        <v>0</v>
      </c>
      <c r="BD190">
        <v>0</v>
      </c>
      <c r="BE190">
        <v>0</v>
      </c>
      <c r="BF190">
        <v>0</v>
      </c>
      <c r="BG190">
        <v>0</v>
      </c>
      <c r="BH190">
        <v>0</v>
      </c>
      <c r="BO190">
        <v>0</v>
      </c>
      <c r="BV190">
        <v>0</v>
      </c>
      <c r="CD190">
        <v>1</v>
      </c>
      <c r="CE190" t="s">
        <v>201</v>
      </c>
      <c r="CH190">
        <v>8</v>
      </c>
      <c r="CI190">
        <v>0</v>
      </c>
      <c r="CJ190">
        <v>0</v>
      </c>
      <c r="CK190">
        <v>0</v>
      </c>
      <c r="CL190">
        <v>8</v>
      </c>
      <c r="CM190">
        <v>0</v>
      </c>
      <c r="CN190">
        <v>0</v>
      </c>
      <c r="CO190">
        <v>0</v>
      </c>
      <c r="CP190">
        <v>0</v>
      </c>
      <c r="CQ190">
        <v>0</v>
      </c>
      <c r="DZ190">
        <v>0</v>
      </c>
      <c r="EA190">
        <v>0</v>
      </c>
      <c r="EB190">
        <v>0</v>
      </c>
      <c r="EC190">
        <v>0</v>
      </c>
      <c r="ED190">
        <v>0</v>
      </c>
      <c r="EE190">
        <v>0</v>
      </c>
      <c r="EF190">
        <v>0</v>
      </c>
      <c r="EG190">
        <v>0</v>
      </c>
      <c r="EH190">
        <v>0</v>
      </c>
      <c r="EI190">
        <v>0</v>
      </c>
      <c r="EJ190">
        <v>0</v>
      </c>
      <c r="EK190">
        <v>0</v>
      </c>
      <c r="EL190">
        <v>0</v>
      </c>
      <c r="EM190">
        <v>0</v>
      </c>
      <c r="EN190">
        <v>0</v>
      </c>
      <c r="EO190">
        <v>0</v>
      </c>
      <c r="ET190">
        <v>0</v>
      </c>
      <c r="EY190">
        <v>0</v>
      </c>
      <c r="FA190">
        <v>0</v>
      </c>
      <c r="FC190" t="s">
        <v>929</v>
      </c>
      <c r="FD190">
        <v>5.75</v>
      </c>
      <c r="FE190">
        <v>0</v>
      </c>
      <c r="FF190">
        <v>5.75</v>
      </c>
      <c r="FG190">
        <v>5.75</v>
      </c>
      <c r="FH190">
        <v>0</v>
      </c>
      <c r="FI190">
        <v>5.75</v>
      </c>
      <c r="FK190" t="b">
        <v>1</v>
      </c>
      <c r="FL190" s="4">
        <v>45686.699953703705</v>
      </c>
      <c r="FM190" t="s">
        <v>921</v>
      </c>
      <c r="FN190" t="b">
        <v>1</v>
      </c>
      <c r="FO190" s="4">
        <v>45687.917372685188</v>
      </c>
      <c r="FP190" t="s">
        <v>204</v>
      </c>
      <c r="FQ190" s="4">
        <v>45686.699803240743</v>
      </c>
      <c r="FR190" t="s">
        <v>921</v>
      </c>
      <c r="FS190" s="4">
        <v>45686.694976851853</v>
      </c>
    </row>
    <row r="191" spans="1:175" x14ac:dyDescent="0.25">
      <c r="A191">
        <v>615303</v>
      </c>
      <c r="B191">
        <v>150303</v>
      </c>
      <c r="C191" t="s">
        <v>930</v>
      </c>
      <c r="D191">
        <v>15</v>
      </c>
      <c r="E191">
        <v>152</v>
      </c>
      <c r="F191">
        <v>15207</v>
      </c>
      <c r="G191" t="s">
        <v>931</v>
      </c>
      <c r="H191" t="s">
        <v>930</v>
      </c>
      <c r="I191" t="s">
        <v>932</v>
      </c>
      <c r="J191">
        <v>21286</v>
      </c>
      <c r="K191">
        <v>2024</v>
      </c>
      <c r="M191">
        <v>16</v>
      </c>
      <c r="O191">
        <v>12</v>
      </c>
      <c r="P191">
        <v>0</v>
      </c>
      <c r="Q191">
        <v>13</v>
      </c>
      <c r="R191">
        <v>29</v>
      </c>
      <c r="S191">
        <v>36</v>
      </c>
      <c r="T191">
        <v>0</v>
      </c>
      <c r="U191">
        <v>17</v>
      </c>
      <c r="V191">
        <v>18</v>
      </c>
      <c r="W191" t="s">
        <v>201</v>
      </c>
      <c r="X191" t="s">
        <v>231</v>
      </c>
      <c r="Y191">
        <v>1</v>
      </c>
      <c r="Z191">
        <v>13</v>
      </c>
      <c r="AB191">
        <v>0</v>
      </c>
      <c r="AC191">
        <v>0</v>
      </c>
      <c r="AE191">
        <v>0</v>
      </c>
      <c r="AF191">
        <v>0</v>
      </c>
      <c r="AM191">
        <v>1</v>
      </c>
      <c r="AN191">
        <v>14</v>
      </c>
      <c r="AP191">
        <v>0</v>
      </c>
      <c r="AQ191">
        <v>0</v>
      </c>
      <c r="AS191">
        <v>0</v>
      </c>
      <c r="AT191">
        <v>0</v>
      </c>
      <c r="BA191">
        <v>1</v>
      </c>
      <c r="BB191">
        <v>8</v>
      </c>
      <c r="BD191">
        <v>0</v>
      </c>
      <c r="BE191">
        <v>0</v>
      </c>
      <c r="BG191">
        <v>0</v>
      </c>
      <c r="BH191">
        <v>1</v>
      </c>
      <c r="BI191">
        <v>0</v>
      </c>
      <c r="BK191">
        <v>1</v>
      </c>
      <c r="BL191">
        <v>0</v>
      </c>
      <c r="BN191">
        <v>46</v>
      </c>
      <c r="BO191">
        <v>1</v>
      </c>
      <c r="BP191">
        <v>15</v>
      </c>
      <c r="BR191">
        <v>0</v>
      </c>
      <c r="BS191">
        <v>0</v>
      </c>
      <c r="BU191">
        <v>0</v>
      </c>
      <c r="BV191">
        <v>0</v>
      </c>
      <c r="CC191" t="s">
        <v>242</v>
      </c>
      <c r="CE191" t="s">
        <v>201</v>
      </c>
      <c r="CH191">
        <v>13</v>
      </c>
      <c r="CI191">
        <v>0</v>
      </c>
      <c r="CJ191">
        <v>0</v>
      </c>
      <c r="CK191">
        <v>3</v>
      </c>
      <c r="CL191">
        <v>10</v>
      </c>
      <c r="CM191">
        <v>0</v>
      </c>
      <c r="CN191">
        <v>2</v>
      </c>
      <c r="CO191">
        <v>0</v>
      </c>
      <c r="CP191">
        <v>0</v>
      </c>
      <c r="CQ191">
        <v>1</v>
      </c>
      <c r="CR191">
        <v>1</v>
      </c>
      <c r="DZ191">
        <v>0</v>
      </c>
      <c r="EA191">
        <v>0</v>
      </c>
      <c r="EB191">
        <v>0</v>
      </c>
      <c r="EC191">
        <v>0</v>
      </c>
      <c r="ED191">
        <v>0</v>
      </c>
      <c r="EE191">
        <v>0</v>
      </c>
      <c r="EF191">
        <v>0</v>
      </c>
      <c r="EG191">
        <v>0</v>
      </c>
      <c r="EH191">
        <v>0</v>
      </c>
      <c r="EI191">
        <v>0</v>
      </c>
      <c r="EJ191">
        <v>0</v>
      </c>
      <c r="EK191">
        <v>0</v>
      </c>
      <c r="EL191">
        <v>4</v>
      </c>
      <c r="EM191">
        <v>0</v>
      </c>
      <c r="EN191">
        <v>0</v>
      </c>
      <c r="EO191">
        <v>0</v>
      </c>
      <c r="ET191">
        <v>0</v>
      </c>
      <c r="EZ191">
        <v>0</v>
      </c>
      <c r="FB191">
        <v>0</v>
      </c>
      <c r="FC191" t="s">
        <v>218</v>
      </c>
      <c r="FD191">
        <v>12.5</v>
      </c>
      <c r="FE191">
        <v>0</v>
      </c>
      <c r="FF191">
        <v>12.5</v>
      </c>
      <c r="FG191">
        <v>12.5</v>
      </c>
      <c r="FH191">
        <v>0</v>
      </c>
      <c r="FI191">
        <v>12.5</v>
      </c>
      <c r="FK191" t="b">
        <v>1</v>
      </c>
      <c r="FL191" s="4">
        <v>45686.712581018517</v>
      </c>
      <c r="FM191" t="s">
        <v>932</v>
      </c>
      <c r="FN191" t="b">
        <v>1</v>
      </c>
      <c r="FO191" s="4">
        <v>45687.917291666665</v>
      </c>
      <c r="FP191" t="s">
        <v>204</v>
      </c>
      <c r="FQ191" s="4">
        <v>45686.736504629633</v>
      </c>
      <c r="FR191" t="s">
        <v>423</v>
      </c>
      <c r="FS191" s="4">
        <v>45686.676574074074</v>
      </c>
    </row>
    <row r="192" spans="1:175" x14ac:dyDescent="0.25">
      <c r="A192">
        <v>615299</v>
      </c>
      <c r="B192">
        <v>150299</v>
      </c>
      <c r="C192" t="s">
        <v>933</v>
      </c>
      <c r="D192">
        <v>15</v>
      </c>
      <c r="E192">
        <v>152</v>
      </c>
      <c r="F192">
        <v>15207</v>
      </c>
      <c r="G192" t="s">
        <v>934</v>
      </c>
      <c r="H192" t="s">
        <v>935</v>
      </c>
      <c r="I192" t="s">
        <v>936</v>
      </c>
      <c r="J192">
        <v>14611</v>
      </c>
      <c r="K192">
        <v>2024</v>
      </c>
      <c r="M192">
        <v>23</v>
      </c>
      <c r="O192">
        <v>13</v>
      </c>
      <c r="P192">
        <v>0</v>
      </c>
      <c r="Q192">
        <v>22</v>
      </c>
      <c r="R192">
        <v>28</v>
      </c>
      <c r="S192">
        <v>76</v>
      </c>
      <c r="T192">
        <v>0</v>
      </c>
      <c r="U192">
        <v>16</v>
      </c>
      <c r="V192">
        <v>19</v>
      </c>
      <c r="W192" t="s">
        <v>201</v>
      </c>
      <c r="X192" t="s">
        <v>201</v>
      </c>
      <c r="Y192">
        <v>1</v>
      </c>
      <c r="Z192">
        <v>13</v>
      </c>
      <c r="AC192">
        <v>0</v>
      </c>
      <c r="AF192">
        <v>0</v>
      </c>
      <c r="AM192">
        <v>1</v>
      </c>
      <c r="AN192">
        <v>13</v>
      </c>
      <c r="AQ192">
        <v>0</v>
      </c>
      <c r="AT192">
        <v>0</v>
      </c>
      <c r="BA192">
        <v>1</v>
      </c>
      <c r="BB192">
        <v>14</v>
      </c>
      <c r="BE192">
        <v>0</v>
      </c>
      <c r="BH192">
        <v>0</v>
      </c>
      <c r="BO192">
        <v>1</v>
      </c>
      <c r="BP192">
        <v>13</v>
      </c>
      <c r="BS192">
        <v>0</v>
      </c>
      <c r="BV192">
        <v>0</v>
      </c>
      <c r="CC192" t="s">
        <v>230</v>
      </c>
      <c r="CE192" t="s">
        <v>201</v>
      </c>
      <c r="CH192">
        <v>13</v>
      </c>
      <c r="CI192">
        <v>0</v>
      </c>
      <c r="CJ192">
        <v>0</v>
      </c>
      <c r="CK192">
        <v>2</v>
      </c>
      <c r="CL192">
        <v>11</v>
      </c>
      <c r="CM192">
        <v>0</v>
      </c>
      <c r="CN192">
        <v>0</v>
      </c>
      <c r="CO192">
        <v>0</v>
      </c>
      <c r="CP192">
        <v>0</v>
      </c>
      <c r="CQ192">
        <v>0</v>
      </c>
      <c r="CR192">
        <v>1</v>
      </c>
      <c r="DZ192">
        <v>1</v>
      </c>
      <c r="EA192">
        <v>0</v>
      </c>
      <c r="EB192">
        <v>0</v>
      </c>
      <c r="EC192">
        <v>0</v>
      </c>
      <c r="ED192">
        <v>0</v>
      </c>
      <c r="EE192">
        <v>0</v>
      </c>
      <c r="EF192">
        <v>0</v>
      </c>
      <c r="EG192">
        <v>0</v>
      </c>
      <c r="EH192">
        <v>0</v>
      </c>
      <c r="EI192">
        <v>0</v>
      </c>
      <c r="EJ192">
        <v>0</v>
      </c>
      <c r="EK192">
        <v>0</v>
      </c>
      <c r="EL192">
        <v>3</v>
      </c>
      <c r="EM192">
        <v>0</v>
      </c>
      <c r="EN192">
        <v>0</v>
      </c>
      <c r="EO192">
        <v>0</v>
      </c>
      <c r="ET192">
        <v>0</v>
      </c>
      <c r="EZ192">
        <v>0</v>
      </c>
      <c r="FB192">
        <v>0</v>
      </c>
      <c r="FD192">
        <v>13.25</v>
      </c>
      <c r="FE192">
        <v>0</v>
      </c>
      <c r="FF192">
        <v>13.25</v>
      </c>
      <c r="FG192">
        <v>13.25</v>
      </c>
      <c r="FH192">
        <v>0</v>
      </c>
      <c r="FI192">
        <v>13.25</v>
      </c>
      <c r="FK192" t="b">
        <v>1</v>
      </c>
      <c r="FL192" s="4">
        <v>45686.774085648147</v>
      </c>
      <c r="FM192" t="s">
        <v>936</v>
      </c>
      <c r="FN192" t="b">
        <v>1</v>
      </c>
      <c r="FO192" s="4">
        <v>45687.91741898148</v>
      </c>
      <c r="FP192" t="s">
        <v>204</v>
      </c>
      <c r="FQ192" s="4">
        <v>45686.773576388892</v>
      </c>
      <c r="FR192" t="s">
        <v>936</v>
      </c>
      <c r="FS192" s="4">
        <v>45686.766689814816</v>
      </c>
    </row>
    <row r="193" spans="1:175" x14ac:dyDescent="0.25">
      <c r="A193">
        <v>615222</v>
      </c>
      <c r="B193">
        <v>150222</v>
      </c>
      <c r="C193" t="s">
        <v>937</v>
      </c>
      <c r="D193">
        <v>15</v>
      </c>
      <c r="E193">
        <v>151</v>
      </c>
      <c r="F193">
        <v>15109</v>
      </c>
      <c r="G193" t="s">
        <v>498</v>
      </c>
      <c r="H193" t="s">
        <v>937</v>
      </c>
      <c r="I193" t="s">
        <v>938</v>
      </c>
      <c r="J193">
        <v>18664</v>
      </c>
      <c r="K193">
        <v>2024</v>
      </c>
      <c r="M193">
        <v>9</v>
      </c>
      <c r="N193">
        <v>9</v>
      </c>
      <c r="O193">
        <v>10</v>
      </c>
      <c r="P193">
        <v>0</v>
      </c>
      <c r="Q193">
        <v>0</v>
      </c>
      <c r="R193">
        <v>0</v>
      </c>
      <c r="S193">
        <v>35</v>
      </c>
      <c r="T193">
        <v>0</v>
      </c>
      <c r="U193">
        <v>19</v>
      </c>
      <c r="V193">
        <v>21</v>
      </c>
      <c r="W193" t="s">
        <v>201</v>
      </c>
      <c r="X193" t="s">
        <v>201</v>
      </c>
      <c r="Y193">
        <v>1</v>
      </c>
      <c r="Z193">
        <v>9</v>
      </c>
      <c r="AC193">
        <v>0</v>
      </c>
      <c r="AF193">
        <v>0</v>
      </c>
      <c r="AM193">
        <v>1</v>
      </c>
      <c r="AN193">
        <v>12</v>
      </c>
      <c r="AQ193">
        <v>0</v>
      </c>
      <c r="AT193">
        <v>0</v>
      </c>
      <c r="BA193">
        <v>1</v>
      </c>
      <c r="BB193">
        <v>10</v>
      </c>
      <c r="BE193">
        <v>0</v>
      </c>
      <c r="BH193">
        <v>0</v>
      </c>
      <c r="BO193">
        <v>0</v>
      </c>
      <c r="BV193">
        <v>0</v>
      </c>
      <c r="CD193">
        <v>1</v>
      </c>
      <c r="CE193" t="s">
        <v>231</v>
      </c>
      <c r="CF193" t="s">
        <v>232</v>
      </c>
      <c r="CG193">
        <v>1</v>
      </c>
      <c r="CH193">
        <v>10</v>
      </c>
      <c r="CI193">
        <v>0</v>
      </c>
      <c r="CJ193">
        <v>0</v>
      </c>
      <c r="CK193">
        <v>1</v>
      </c>
      <c r="CL193">
        <v>9</v>
      </c>
      <c r="CM193">
        <v>0</v>
      </c>
      <c r="CN193">
        <v>0</v>
      </c>
      <c r="CO193">
        <v>0</v>
      </c>
      <c r="CP193">
        <v>0</v>
      </c>
      <c r="CQ193">
        <v>0</v>
      </c>
      <c r="CS193" t="s">
        <v>939</v>
      </c>
      <c r="CT193" t="s">
        <v>940</v>
      </c>
      <c r="CU193" t="s">
        <v>271</v>
      </c>
      <c r="CW193" t="s">
        <v>272</v>
      </c>
      <c r="CX193" t="s">
        <v>941</v>
      </c>
      <c r="CY193" t="s">
        <v>313</v>
      </c>
      <c r="CZ193" t="s">
        <v>275</v>
      </c>
      <c r="DA193" t="s">
        <v>942</v>
      </c>
      <c r="DB193" t="s">
        <v>943</v>
      </c>
      <c r="DC193" t="s">
        <v>272</v>
      </c>
      <c r="DD193" t="s">
        <v>944</v>
      </c>
      <c r="DE193" t="s">
        <v>272</v>
      </c>
      <c r="DF193" t="s">
        <v>647</v>
      </c>
      <c r="DG193" t="s">
        <v>945</v>
      </c>
      <c r="DH193" t="s">
        <v>275</v>
      </c>
      <c r="DI193" t="s">
        <v>946</v>
      </c>
      <c r="DJ193" t="s">
        <v>947</v>
      </c>
      <c r="DK193" t="s">
        <v>271</v>
      </c>
      <c r="DM193" t="s">
        <v>272</v>
      </c>
      <c r="DN193" t="s">
        <v>647</v>
      </c>
      <c r="DO193" t="s">
        <v>948</v>
      </c>
      <c r="DP193" t="s">
        <v>275</v>
      </c>
      <c r="DQ193" t="s">
        <v>949</v>
      </c>
      <c r="DR193" t="s">
        <v>950</v>
      </c>
      <c r="DS193" t="s">
        <v>271</v>
      </c>
      <c r="DU193" t="s">
        <v>272</v>
      </c>
      <c r="DV193" t="s">
        <v>647</v>
      </c>
      <c r="DW193" t="s">
        <v>274</v>
      </c>
      <c r="DX193" t="s">
        <v>275</v>
      </c>
      <c r="DZ193">
        <v>0</v>
      </c>
      <c r="EA193">
        <v>0</v>
      </c>
      <c r="EB193">
        <v>0</v>
      </c>
      <c r="EC193">
        <v>0</v>
      </c>
      <c r="ED193">
        <v>0</v>
      </c>
      <c r="EE193">
        <v>0</v>
      </c>
      <c r="EF193">
        <v>0</v>
      </c>
      <c r="EG193">
        <v>0</v>
      </c>
      <c r="EH193">
        <v>0</v>
      </c>
      <c r="EI193">
        <v>0</v>
      </c>
      <c r="EJ193">
        <v>0</v>
      </c>
      <c r="EK193">
        <v>0</v>
      </c>
      <c r="EL193">
        <v>0</v>
      </c>
      <c r="EM193">
        <v>0</v>
      </c>
      <c r="EN193">
        <v>0</v>
      </c>
      <c r="EO193">
        <v>0</v>
      </c>
      <c r="ET193">
        <v>0</v>
      </c>
      <c r="EY193">
        <v>0</v>
      </c>
      <c r="FA193">
        <v>0</v>
      </c>
      <c r="FC193" t="s">
        <v>951</v>
      </c>
      <c r="FD193">
        <v>7.75</v>
      </c>
      <c r="FE193">
        <v>0</v>
      </c>
      <c r="FF193">
        <v>7.75</v>
      </c>
      <c r="FG193">
        <v>7.75</v>
      </c>
      <c r="FH193">
        <v>0</v>
      </c>
      <c r="FI193">
        <v>7.75</v>
      </c>
      <c r="FK193" t="b">
        <v>1</v>
      </c>
      <c r="FL193" s="4">
        <v>45686.863263888888</v>
      </c>
      <c r="FM193" t="s">
        <v>938</v>
      </c>
      <c r="FN193" t="b">
        <v>1</v>
      </c>
      <c r="FO193" s="4">
        <v>45687.574965277781</v>
      </c>
      <c r="FP193" t="s">
        <v>204</v>
      </c>
      <c r="FQ193" s="4">
        <v>45686.862523148149</v>
      </c>
      <c r="FR193" t="s">
        <v>938</v>
      </c>
      <c r="FS193" s="4">
        <v>45686.845358796294</v>
      </c>
    </row>
    <row r="194" spans="1:175" x14ac:dyDescent="0.25">
      <c r="A194">
        <v>615402</v>
      </c>
      <c r="B194">
        <v>150402</v>
      </c>
      <c r="C194" t="s">
        <v>952</v>
      </c>
      <c r="D194">
        <v>15</v>
      </c>
      <c r="E194">
        <v>153</v>
      </c>
      <c r="F194">
        <v>15301</v>
      </c>
      <c r="G194" t="s">
        <v>615</v>
      </c>
      <c r="H194" t="s">
        <v>952</v>
      </c>
      <c r="I194" t="s">
        <v>953</v>
      </c>
      <c r="J194">
        <v>3985</v>
      </c>
      <c r="K194">
        <v>2024</v>
      </c>
      <c r="M194">
        <v>123</v>
      </c>
      <c r="N194" t="s">
        <v>200</v>
      </c>
      <c r="O194">
        <v>140</v>
      </c>
      <c r="P194">
        <v>50</v>
      </c>
      <c r="Q194">
        <v>220</v>
      </c>
      <c r="R194">
        <v>248</v>
      </c>
      <c r="S194">
        <v>393</v>
      </c>
      <c r="T194">
        <v>403</v>
      </c>
      <c r="U194">
        <v>172</v>
      </c>
      <c r="V194">
        <v>218</v>
      </c>
      <c r="Y194">
        <v>2</v>
      </c>
      <c r="Z194">
        <v>134</v>
      </c>
      <c r="AA194">
        <v>0</v>
      </c>
      <c r="AB194">
        <v>0</v>
      </c>
      <c r="AC194">
        <v>51</v>
      </c>
      <c r="AD194">
        <v>0</v>
      </c>
      <c r="AE194">
        <v>0</v>
      </c>
      <c r="AF194">
        <v>1</v>
      </c>
      <c r="AG194">
        <v>21</v>
      </c>
      <c r="AH194">
        <v>0</v>
      </c>
      <c r="AI194">
        <v>0</v>
      </c>
      <c r="AJ194">
        <v>0</v>
      </c>
      <c r="AK194">
        <v>0</v>
      </c>
      <c r="AL194">
        <v>0</v>
      </c>
      <c r="AM194">
        <v>2</v>
      </c>
      <c r="AN194">
        <v>140</v>
      </c>
      <c r="AO194">
        <v>25</v>
      </c>
      <c r="AP194">
        <v>0</v>
      </c>
      <c r="AQ194">
        <v>43</v>
      </c>
      <c r="AR194">
        <v>14</v>
      </c>
      <c r="AS194">
        <v>0</v>
      </c>
      <c r="AT194">
        <v>0</v>
      </c>
      <c r="BA194">
        <v>2</v>
      </c>
      <c r="BB194">
        <v>183</v>
      </c>
      <c r="BC194">
        <v>0</v>
      </c>
      <c r="BD194">
        <v>0</v>
      </c>
      <c r="BE194">
        <v>42</v>
      </c>
      <c r="BF194">
        <v>0</v>
      </c>
      <c r="BG194">
        <v>0</v>
      </c>
      <c r="BH194">
        <v>1</v>
      </c>
      <c r="BI194">
        <v>22</v>
      </c>
      <c r="BJ194">
        <v>0</v>
      </c>
      <c r="BK194">
        <v>0</v>
      </c>
      <c r="BL194">
        <v>0</v>
      </c>
      <c r="BM194">
        <v>0</v>
      </c>
      <c r="BN194">
        <v>0</v>
      </c>
      <c r="BO194">
        <v>1</v>
      </c>
      <c r="BP194">
        <v>181</v>
      </c>
      <c r="BQ194">
        <v>0</v>
      </c>
      <c r="BR194">
        <v>0</v>
      </c>
      <c r="BS194">
        <v>55</v>
      </c>
      <c r="BT194">
        <v>0</v>
      </c>
      <c r="BU194">
        <v>0</v>
      </c>
      <c r="BV194">
        <v>0</v>
      </c>
      <c r="CC194" t="s">
        <v>230</v>
      </c>
      <c r="CE194" t="s">
        <v>201</v>
      </c>
      <c r="CH194">
        <v>255</v>
      </c>
      <c r="CI194">
        <v>44</v>
      </c>
      <c r="CJ194">
        <v>13</v>
      </c>
      <c r="CK194">
        <v>152</v>
      </c>
      <c r="CL194">
        <v>46</v>
      </c>
      <c r="CM194">
        <v>25</v>
      </c>
      <c r="CN194">
        <v>37</v>
      </c>
      <c r="CO194">
        <v>11</v>
      </c>
      <c r="CP194">
        <v>11</v>
      </c>
      <c r="CQ194">
        <v>0</v>
      </c>
      <c r="CS194" t="s">
        <v>321</v>
      </c>
      <c r="CT194" t="s">
        <v>954</v>
      </c>
      <c r="CU194" t="s">
        <v>271</v>
      </c>
      <c r="CW194" t="s">
        <v>237</v>
      </c>
      <c r="CY194" t="s">
        <v>392</v>
      </c>
      <c r="CZ194" t="s">
        <v>275</v>
      </c>
      <c r="DA194" t="s">
        <v>955</v>
      </c>
      <c r="DB194" t="s">
        <v>956</v>
      </c>
      <c r="DC194" t="s">
        <v>272</v>
      </c>
      <c r="DD194" t="s">
        <v>957</v>
      </c>
      <c r="DE194" t="s">
        <v>237</v>
      </c>
      <c r="DG194" t="s">
        <v>456</v>
      </c>
      <c r="DH194" t="s">
        <v>202</v>
      </c>
      <c r="DZ194">
        <v>2</v>
      </c>
      <c r="EA194">
        <v>0</v>
      </c>
      <c r="EB194">
        <v>1</v>
      </c>
      <c r="EC194">
        <v>2</v>
      </c>
      <c r="ED194">
        <v>2</v>
      </c>
      <c r="EE194">
        <v>0</v>
      </c>
      <c r="EF194">
        <v>1</v>
      </c>
      <c r="EG194">
        <v>0</v>
      </c>
      <c r="EH194">
        <v>0</v>
      </c>
      <c r="EI194">
        <v>0</v>
      </c>
      <c r="EJ194">
        <v>1</v>
      </c>
      <c r="EK194">
        <v>0</v>
      </c>
      <c r="EL194">
        <v>4</v>
      </c>
      <c r="EM194">
        <v>1</v>
      </c>
      <c r="EN194">
        <v>0</v>
      </c>
      <c r="EO194">
        <v>0</v>
      </c>
      <c r="ET194">
        <v>0</v>
      </c>
      <c r="EY194">
        <v>3</v>
      </c>
      <c r="FA194">
        <v>16</v>
      </c>
      <c r="FC194" t="s">
        <v>287</v>
      </c>
      <c r="FD194">
        <v>165.75</v>
      </c>
      <c r="FE194">
        <v>51.25</v>
      </c>
      <c r="FF194">
        <v>217</v>
      </c>
      <c r="FG194">
        <v>176.5</v>
      </c>
      <c r="FH194">
        <v>51.25</v>
      </c>
      <c r="FI194">
        <v>227.75</v>
      </c>
      <c r="FK194" t="b">
        <v>1</v>
      </c>
      <c r="FL194" s="4">
        <v>45687.426863425928</v>
      </c>
      <c r="FM194" t="s">
        <v>953</v>
      </c>
      <c r="FN194" t="b">
        <v>1</v>
      </c>
      <c r="FO194" s="4">
        <v>45687.906261574077</v>
      </c>
      <c r="FP194" t="s">
        <v>204</v>
      </c>
      <c r="FQ194" s="4">
        <v>45687.424537037034</v>
      </c>
      <c r="FR194" t="s">
        <v>953</v>
      </c>
      <c r="FS194" s="4">
        <v>45685.544525462959</v>
      </c>
    </row>
    <row r="195" spans="1:175" x14ac:dyDescent="0.25">
      <c r="A195">
        <v>615519</v>
      </c>
      <c r="B195">
        <v>150519</v>
      </c>
      <c r="C195" t="s">
        <v>958</v>
      </c>
      <c r="D195">
        <v>15</v>
      </c>
      <c r="E195">
        <v>153</v>
      </c>
      <c r="F195">
        <v>15306</v>
      </c>
      <c r="G195" t="s">
        <v>458</v>
      </c>
      <c r="H195" t="s">
        <v>958</v>
      </c>
      <c r="I195" t="s">
        <v>959</v>
      </c>
      <c r="J195">
        <v>28363</v>
      </c>
      <c r="K195">
        <v>2024</v>
      </c>
      <c r="M195">
        <v>17</v>
      </c>
      <c r="O195">
        <v>16</v>
      </c>
      <c r="P195">
        <v>1</v>
      </c>
      <c r="Q195">
        <v>20</v>
      </c>
      <c r="R195">
        <v>24</v>
      </c>
      <c r="S195">
        <v>77</v>
      </c>
      <c r="T195">
        <v>0</v>
      </c>
      <c r="U195">
        <v>0</v>
      </c>
      <c r="V195">
        <v>18</v>
      </c>
      <c r="Y195">
        <v>1</v>
      </c>
      <c r="Z195">
        <v>20</v>
      </c>
      <c r="AA195">
        <v>0</v>
      </c>
      <c r="AB195">
        <v>0</v>
      </c>
      <c r="AC195">
        <v>0</v>
      </c>
      <c r="AD195">
        <v>0</v>
      </c>
      <c r="AE195">
        <v>0</v>
      </c>
      <c r="AF195">
        <v>0</v>
      </c>
      <c r="AM195">
        <v>1</v>
      </c>
      <c r="AN195">
        <v>8</v>
      </c>
      <c r="AO195">
        <v>0</v>
      </c>
      <c r="AP195">
        <v>0</v>
      </c>
      <c r="AQ195">
        <v>0</v>
      </c>
      <c r="AR195">
        <v>0</v>
      </c>
      <c r="AS195">
        <v>0</v>
      </c>
      <c r="AT195">
        <v>0</v>
      </c>
      <c r="BA195">
        <v>1</v>
      </c>
      <c r="BB195">
        <v>11</v>
      </c>
      <c r="BC195">
        <v>0</v>
      </c>
      <c r="BD195">
        <v>0</v>
      </c>
      <c r="BE195">
        <v>0</v>
      </c>
      <c r="BF195">
        <v>0</v>
      </c>
      <c r="BG195">
        <v>0</v>
      </c>
      <c r="BH195">
        <v>0</v>
      </c>
      <c r="BO195">
        <v>1</v>
      </c>
      <c r="BP195">
        <v>7</v>
      </c>
      <c r="BQ195">
        <v>0</v>
      </c>
      <c r="BR195">
        <v>0</v>
      </c>
      <c r="BS195">
        <v>0</v>
      </c>
      <c r="BT195">
        <v>0</v>
      </c>
      <c r="BU195">
        <v>0</v>
      </c>
      <c r="BV195">
        <v>0</v>
      </c>
      <c r="CC195" t="s">
        <v>242</v>
      </c>
      <c r="CE195" t="s">
        <v>201</v>
      </c>
      <c r="CH195">
        <v>22</v>
      </c>
      <c r="CI195">
        <v>3</v>
      </c>
      <c r="CJ195">
        <v>3</v>
      </c>
      <c r="CK195">
        <v>5</v>
      </c>
      <c r="CL195">
        <v>11</v>
      </c>
      <c r="CM195">
        <v>1</v>
      </c>
      <c r="CN195">
        <v>1</v>
      </c>
      <c r="CO195">
        <v>1</v>
      </c>
      <c r="CP195">
        <v>0</v>
      </c>
      <c r="CQ195">
        <v>0</v>
      </c>
      <c r="DZ195">
        <v>0</v>
      </c>
      <c r="EA195">
        <v>0</v>
      </c>
      <c r="EB195">
        <v>0</v>
      </c>
      <c r="EC195">
        <v>0</v>
      </c>
      <c r="ED195">
        <v>0</v>
      </c>
      <c r="EE195">
        <v>0</v>
      </c>
      <c r="EF195">
        <v>0</v>
      </c>
      <c r="EG195">
        <v>0</v>
      </c>
      <c r="EH195">
        <v>0</v>
      </c>
      <c r="EI195">
        <v>0</v>
      </c>
      <c r="EJ195">
        <v>1</v>
      </c>
      <c r="EK195">
        <v>0</v>
      </c>
      <c r="EL195">
        <v>1</v>
      </c>
      <c r="EM195">
        <v>0</v>
      </c>
      <c r="EN195">
        <v>0</v>
      </c>
      <c r="EO195">
        <v>0</v>
      </c>
      <c r="ET195">
        <v>0</v>
      </c>
      <c r="EY195">
        <v>0</v>
      </c>
      <c r="FA195">
        <v>0</v>
      </c>
      <c r="FD195">
        <v>11.5</v>
      </c>
      <c r="FE195">
        <v>0</v>
      </c>
      <c r="FF195">
        <v>11.5</v>
      </c>
      <c r="FG195">
        <v>11.5</v>
      </c>
      <c r="FH195">
        <v>0</v>
      </c>
      <c r="FI195">
        <v>11.5</v>
      </c>
      <c r="FK195" t="b">
        <v>1</v>
      </c>
      <c r="FL195" s="4">
        <v>45687.452094907407</v>
      </c>
      <c r="FM195" t="s">
        <v>959</v>
      </c>
      <c r="FN195" t="b">
        <v>1</v>
      </c>
      <c r="FO195" s="4">
        <v>45687.906412037039</v>
      </c>
      <c r="FP195" t="s">
        <v>204</v>
      </c>
      <c r="FQ195" s="4">
        <v>45687.452013888891</v>
      </c>
      <c r="FR195" t="s">
        <v>959</v>
      </c>
      <c r="FS195" s="4">
        <v>45687.440115740741</v>
      </c>
    </row>
    <row r="196" spans="1:175" x14ac:dyDescent="0.25">
      <c r="A196">
        <v>615507</v>
      </c>
      <c r="B196">
        <v>150507</v>
      </c>
      <c r="C196" t="s">
        <v>960</v>
      </c>
      <c r="D196">
        <v>15</v>
      </c>
      <c r="E196">
        <v>153</v>
      </c>
      <c r="F196">
        <v>15305</v>
      </c>
      <c r="G196" t="s">
        <v>285</v>
      </c>
      <c r="H196" t="s">
        <v>960</v>
      </c>
      <c r="I196" t="s">
        <v>961</v>
      </c>
      <c r="J196">
        <v>30279</v>
      </c>
      <c r="K196">
        <v>2024</v>
      </c>
      <c r="M196">
        <v>43</v>
      </c>
      <c r="O196">
        <v>23</v>
      </c>
      <c r="P196">
        <v>1</v>
      </c>
      <c r="Q196">
        <v>49</v>
      </c>
      <c r="R196">
        <v>54</v>
      </c>
      <c r="S196">
        <v>56</v>
      </c>
      <c r="T196">
        <v>165</v>
      </c>
      <c r="U196">
        <v>38</v>
      </c>
      <c r="V196">
        <v>74</v>
      </c>
      <c r="W196" t="s">
        <v>201</v>
      </c>
      <c r="X196" t="s">
        <v>201</v>
      </c>
      <c r="Y196">
        <v>1</v>
      </c>
      <c r="Z196">
        <v>20</v>
      </c>
      <c r="AC196">
        <v>0</v>
      </c>
      <c r="AF196">
        <v>1</v>
      </c>
      <c r="AG196">
        <v>5</v>
      </c>
      <c r="AJ196">
        <v>0</v>
      </c>
      <c r="AM196">
        <v>1</v>
      </c>
      <c r="AN196">
        <v>24</v>
      </c>
      <c r="AQ196">
        <v>2</v>
      </c>
      <c r="AT196">
        <v>1</v>
      </c>
      <c r="AU196">
        <v>4</v>
      </c>
      <c r="AX196">
        <v>0</v>
      </c>
      <c r="BA196">
        <v>1</v>
      </c>
      <c r="BB196">
        <v>70</v>
      </c>
      <c r="BE196">
        <v>8</v>
      </c>
      <c r="BH196">
        <v>1</v>
      </c>
      <c r="BI196">
        <v>5</v>
      </c>
      <c r="BL196">
        <v>0</v>
      </c>
      <c r="BO196">
        <v>1</v>
      </c>
      <c r="BP196">
        <v>23</v>
      </c>
      <c r="BS196">
        <v>0</v>
      </c>
      <c r="BV196">
        <v>1</v>
      </c>
      <c r="BW196">
        <v>6</v>
      </c>
      <c r="BZ196">
        <v>0</v>
      </c>
      <c r="CC196" t="s">
        <v>242</v>
      </c>
      <c r="CE196" t="s">
        <v>201</v>
      </c>
      <c r="CH196">
        <v>53</v>
      </c>
      <c r="CI196">
        <v>2</v>
      </c>
      <c r="CJ196">
        <v>0</v>
      </c>
      <c r="CK196">
        <v>18</v>
      </c>
      <c r="CL196">
        <v>33</v>
      </c>
      <c r="CM196">
        <v>1</v>
      </c>
      <c r="CN196">
        <v>2</v>
      </c>
      <c r="CO196">
        <v>0</v>
      </c>
      <c r="CP196">
        <v>0</v>
      </c>
      <c r="CQ196">
        <v>2</v>
      </c>
      <c r="CR196">
        <v>1</v>
      </c>
      <c r="DZ196">
        <v>3</v>
      </c>
      <c r="EA196">
        <v>0</v>
      </c>
      <c r="EB196">
        <v>0</v>
      </c>
      <c r="EC196">
        <v>0</v>
      </c>
      <c r="ED196">
        <v>0</v>
      </c>
      <c r="EE196">
        <v>0</v>
      </c>
      <c r="EF196">
        <v>0</v>
      </c>
      <c r="EG196">
        <v>0</v>
      </c>
      <c r="EH196">
        <v>0</v>
      </c>
      <c r="EI196">
        <v>0</v>
      </c>
      <c r="EJ196">
        <v>1</v>
      </c>
      <c r="EK196">
        <v>0</v>
      </c>
      <c r="EL196">
        <v>4</v>
      </c>
      <c r="EM196">
        <v>1</v>
      </c>
      <c r="EN196">
        <v>3</v>
      </c>
      <c r="EO196">
        <v>0</v>
      </c>
      <c r="ET196">
        <v>0</v>
      </c>
      <c r="EZ196">
        <v>1</v>
      </c>
      <c r="FB196" t="s">
        <v>193</v>
      </c>
      <c r="FC196" t="s">
        <v>287</v>
      </c>
      <c r="FD196">
        <v>34.25</v>
      </c>
      <c r="FE196">
        <v>2.5</v>
      </c>
      <c r="FF196">
        <v>36.75</v>
      </c>
      <c r="FG196">
        <v>39.25</v>
      </c>
      <c r="FH196">
        <v>2.5</v>
      </c>
      <c r="FI196">
        <v>41.75</v>
      </c>
      <c r="FK196" t="b">
        <v>1</v>
      </c>
      <c r="FL196" s="4">
        <v>45687.563668981478</v>
      </c>
      <c r="FM196" t="s">
        <v>204</v>
      </c>
      <c r="FN196" t="b">
        <v>1</v>
      </c>
      <c r="FO196" s="4">
        <v>45687.563738425924</v>
      </c>
      <c r="FP196" t="s">
        <v>204</v>
      </c>
      <c r="FQ196" s="4">
        <v>45687.457129629627</v>
      </c>
      <c r="FR196" t="s">
        <v>961</v>
      </c>
      <c r="FS196" s="4">
        <v>45687.433634259258</v>
      </c>
    </row>
    <row r="197" spans="1:175" x14ac:dyDescent="0.25">
      <c r="A197">
        <v>615419</v>
      </c>
      <c r="B197">
        <v>150419</v>
      </c>
      <c r="C197" t="s">
        <v>962</v>
      </c>
      <c r="D197">
        <v>15</v>
      </c>
      <c r="E197">
        <v>153</v>
      </c>
      <c r="F197">
        <v>15304</v>
      </c>
      <c r="G197" t="s">
        <v>517</v>
      </c>
      <c r="H197" t="s">
        <v>962</v>
      </c>
      <c r="I197" t="s">
        <v>963</v>
      </c>
      <c r="J197">
        <v>8090</v>
      </c>
      <c r="K197">
        <v>2024</v>
      </c>
      <c r="M197">
        <v>16</v>
      </c>
      <c r="N197" t="s">
        <v>200</v>
      </c>
      <c r="O197">
        <v>10</v>
      </c>
      <c r="P197">
        <v>2</v>
      </c>
      <c r="Q197">
        <v>21</v>
      </c>
      <c r="R197">
        <v>29</v>
      </c>
      <c r="S197">
        <v>74</v>
      </c>
      <c r="T197" t="s">
        <v>200</v>
      </c>
      <c r="U197">
        <v>13</v>
      </c>
      <c r="V197">
        <v>66</v>
      </c>
      <c r="W197" t="s">
        <v>201</v>
      </c>
      <c r="X197" t="s">
        <v>201</v>
      </c>
      <c r="Y197">
        <v>1</v>
      </c>
      <c r="Z197">
        <v>60</v>
      </c>
      <c r="AC197">
        <v>3</v>
      </c>
      <c r="AF197">
        <v>0</v>
      </c>
      <c r="AM197">
        <v>1</v>
      </c>
      <c r="AN197">
        <v>14</v>
      </c>
      <c r="AQ197">
        <v>1</v>
      </c>
      <c r="AT197">
        <v>0</v>
      </c>
      <c r="BA197">
        <v>1</v>
      </c>
      <c r="BB197">
        <v>14</v>
      </c>
      <c r="BE197">
        <v>1</v>
      </c>
      <c r="BH197">
        <v>0</v>
      </c>
      <c r="BO197">
        <v>1</v>
      </c>
      <c r="BP197">
        <v>11</v>
      </c>
      <c r="BS197">
        <v>0</v>
      </c>
      <c r="BV197">
        <v>0</v>
      </c>
      <c r="CD197">
        <v>1</v>
      </c>
      <c r="CE197" t="s">
        <v>201</v>
      </c>
      <c r="CH197">
        <v>20</v>
      </c>
      <c r="CI197">
        <v>0</v>
      </c>
      <c r="CJ197">
        <v>2</v>
      </c>
      <c r="CK197">
        <v>6</v>
      </c>
      <c r="CL197">
        <v>12</v>
      </c>
      <c r="CM197">
        <v>2</v>
      </c>
      <c r="CN197">
        <v>2</v>
      </c>
      <c r="CO197">
        <v>0</v>
      </c>
      <c r="CP197">
        <v>0</v>
      </c>
      <c r="CQ197">
        <v>2</v>
      </c>
      <c r="CR197">
        <v>1</v>
      </c>
      <c r="DZ197">
        <v>0</v>
      </c>
      <c r="EA197">
        <v>0</v>
      </c>
      <c r="EB197">
        <v>0</v>
      </c>
      <c r="EC197">
        <v>0</v>
      </c>
      <c r="ED197">
        <v>0</v>
      </c>
      <c r="EE197">
        <v>0</v>
      </c>
      <c r="EF197">
        <v>0</v>
      </c>
      <c r="EG197">
        <v>0</v>
      </c>
      <c r="EH197">
        <v>0</v>
      </c>
      <c r="EI197">
        <v>0</v>
      </c>
      <c r="EJ197">
        <v>1</v>
      </c>
      <c r="EK197">
        <v>0</v>
      </c>
      <c r="EL197">
        <v>1</v>
      </c>
      <c r="FC197" t="s">
        <v>287</v>
      </c>
      <c r="FD197">
        <v>24.75</v>
      </c>
      <c r="FE197">
        <v>1.25</v>
      </c>
      <c r="FF197">
        <v>26</v>
      </c>
      <c r="FG197">
        <v>24.75</v>
      </c>
      <c r="FH197">
        <v>1.25</v>
      </c>
      <c r="FI197">
        <v>26</v>
      </c>
      <c r="FK197" t="b">
        <v>1</v>
      </c>
      <c r="FL197" s="4">
        <v>45687.477523148147</v>
      </c>
      <c r="FM197" t="s">
        <v>963</v>
      </c>
      <c r="FN197" t="b">
        <v>1</v>
      </c>
      <c r="FO197" s="4">
        <v>45687.91746527778</v>
      </c>
      <c r="FP197" t="s">
        <v>204</v>
      </c>
      <c r="FQ197" s="4">
        <v>45687.475428240738</v>
      </c>
      <c r="FR197" t="s">
        <v>963</v>
      </c>
      <c r="FS197" s="4">
        <v>45687.461342592593</v>
      </c>
    </row>
    <row r="198" spans="1:175" x14ac:dyDescent="0.25">
      <c r="A198">
        <v>615118</v>
      </c>
      <c r="B198">
        <v>150118</v>
      </c>
      <c r="C198" t="s">
        <v>964</v>
      </c>
      <c r="D198">
        <v>15</v>
      </c>
      <c r="E198">
        <v>151</v>
      </c>
      <c r="F198">
        <v>15105</v>
      </c>
      <c r="G198" t="s">
        <v>622</v>
      </c>
      <c r="H198" t="s">
        <v>964</v>
      </c>
      <c r="I198" t="s">
        <v>965</v>
      </c>
      <c r="J198">
        <v>4229</v>
      </c>
      <c r="K198">
        <v>2024</v>
      </c>
      <c r="M198">
        <v>85</v>
      </c>
      <c r="N198" t="s">
        <v>200</v>
      </c>
      <c r="O198">
        <v>16</v>
      </c>
      <c r="P198">
        <v>0</v>
      </c>
      <c r="Q198">
        <v>38</v>
      </c>
      <c r="R198">
        <v>40</v>
      </c>
      <c r="S198">
        <v>120</v>
      </c>
      <c r="T198">
        <v>0</v>
      </c>
      <c r="U198">
        <v>23</v>
      </c>
      <c r="V198">
        <v>138</v>
      </c>
      <c r="W198" t="s">
        <v>201</v>
      </c>
      <c r="X198" t="s">
        <v>231</v>
      </c>
      <c r="Y198">
        <v>1</v>
      </c>
      <c r="Z198">
        <v>17</v>
      </c>
      <c r="AB198">
        <v>0</v>
      </c>
      <c r="AC198">
        <v>0</v>
      </c>
      <c r="AE198">
        <v>0</v>
      </c>
      <c r="AF198">
        <v>2</v>
      </c>
      <c r="AG198">
        <v>0</v>
      </c>
      <c r="AI198">
        <v>6</v>
      </c>
      <c r="AJ198">
        <v>0</v>
      </c>
      <c r="AL198">
        <v>90</v>
      </c>
      <c r="AM198">
        <v>0</v>
      </c>
      <c r="AT198">
        <v>2</v>
      </c>
      <c r="AU198">
        <v>6</v>
      </c>
      <c r="AW198">
        <v>6</v>
      </c>
      <c r="AX198">
        <v>0</v>
      </c>
      <c r="AZ198">
        <v>90</v>
      </c>
      <c r="BA198">
        <v>1</v>
      </c>
      <c r="BB198">
        <v>14</v>
      </c>
      <c r="BD198">
        <v>0</v>
      </c>
      <c r="BE198">
        <v>0</v>
      </c>
      <c r="BG198">
        <v>0</v>
      </c>
      <c r="BH198">
        <v>2</v>
      </c>
      <c r="BI198">
        <v>0</v>
      </c>
      <c r="BK198">
        <v>6</v>
      </c>
      <c r="BL198">
        <v>0</v>
      </c>
      <c r="BN198">
        <v>90</v>
      </c>
      <c r="BO198">
        <v>1</v>
      </c>
      <c r="BP198">
        <v>13</v>
      </c>
      <c r="BR198">
        <v>0</v>
      </c>
      <c r="BS198">
        <v>0</v>
      </c>
      <c r="BU198">
        <v>0</v>
      </c>
      <c r="BV198">
        <v>1</v>
      </c>
      <c r="BW198">
        <v>0</v>
      </c>
      <c r="BY198">
        <v>0</v>
      </c>
      <c r="BZ198">
        <v>0</v>
      </c>
      <c r="CB198">
        <v>0</v>
      </c>
      <c r="CC198" t="s">
        <v>260</v>
      </c>
      <c r="CE198" t="s">
        <v>201</v>
      </c>
      <c r="CH198">
        <v>23</v>
      </c>
      <c r="CI198">
        <v>0</v>
      </c>
      <c r="CJ198">
        <v>0</v>
      </c>
      <c r="CK198">
        <v>11</v>
      </c>
      <c r="CL198">
        <v>12</v>
      </c>
      <c r="CM198">
        <v>0</v>
      </c>
      <c r="CN198">
        <v>2</v>
      </c>
      <c r="CO198">
        <v>0</v>
      </c>
      <c r="CP198">
        <v>0</v>
      </c>
      <c r="CQ198">
        <v>0</v>
      </c>
      <c r="CR198">
        <v>1</v>
      </c>
      <c r="DZ198">
        <v>1</v>
      </c>
      <c r="EA198">
        <v>0</v>
      </c>
      <c r="EB198">
        <v>0</v>
      </c>
      <c r="EC198">
        <v>0</v>
      </c>
      <c r="ED198">
        <v>0</v>
      </c>
      <c r="EE198">
        <v>0</v>
      </c>
      <c r="EF198">
        <v>0</v>
      </c>
      <c r="EG198">
        <v>0</v>
      </c>
      <c r="EH198">
        <v>0</v>
      </c>
      <c r="EI198">
        <v>0</v>
      </c>
      <c r="EJ198">
        <v>1</v>
      </c>
      <c r="EK198">
        <v>0</v>
      </c>
      <c r="EL198">
        <v>9</v>
      </c>
      <c r="EM198">
        <v>0</v>
      </c>
      <c r="EN198">
        <v>1</v>
      </c>
      <c r="EO198">
        <v>0</v>
      </c>
      <c r="ET198">
        <v>0</v>
      </c>
      <c r="EY198">
        <v>0</v>
      </c>
      <c r="FA198">
        <v>1</v>
      </c>
      <c r="FC198" t="s">
        <v>287</v>
      </c>
      <c r="FD198">
        <v>11</v>
      </c>
      <c r="FE198">
        <v>0</v>
      </c>
      <c r="FF198">
        <v>11</v>
      </c>
      <c r="FG198">
        <v>12.5</v>
      </c>
      <c r="FH198">
        <v>0</v>
      </c>
      <c r="FI198">
        <v>12.5</v>
      </c>
      <c r="FK198" t="b">
        <v>1</v>
      </c>
      <c r="FL198" s="4">
        <v>45683.580277777779</v>
      </c>
      <c r="FM198" t="s">
        <v>965</v>
      </c>
      <c r="FN198" t="b">
        <v>1</v>
      </c>
      <c r="FO198" s="4">
        <v>45687.56821759259</v>
      </c>
      <c r="FP198" t="s">
        <v>204</v>
      </c>
      <c r="FQ198" s="4">
        <v>45687.568043981482</v>
      </c>
      <c r="FR198" t="s">
        <v>204</v>
      </c>
      <c r="FS198" s="4">
        <v>45683.536770833336</v>
      </c>
    </row>
    <row r="199" spans="1:175" x14ac:dyDescent="0.25">
      <c r="A199">
        <v>615214</v>
      </c>
      <c r="B199">
        <v>150214</v>
      </c>
      <c r="C199" t="s">
        <v>966</v>
      </c>
      <c r="D199">
        <v>15</v>
      </c>
      <c r="E199">
        <v>151</v>
      </c>
      <c r="F199">
        <v>15109</v>
      </c>
      <c r="G199" t="s">
        <v>594</v>
      </c>
      <c r="H199" t="s">
        <v>966</v>
      </c>
      <c r="I199" t="s">
        <v>967</v>
      </c>
      <c r="J199">
        <v>18499</v>
      </c>
      <c r="K199">
        <v>2024</v>
      </c>
      <c r="M199">
        <v>25</v>
      </c>
      <c r="N199" t="s">
        <v>0</v>
      </c>
      <c r="O199">
        <v>12</v>
      </c>
      <c r="P199">
        <v>0</v>
      </c>
      <c r="Q199">
        <v>22</v>
      </c>
      <c r="R199">
        <v>25</v>
      </c>
      <c r="S199">
        <v>110</v>
      </c>
      <c r="T199" t="s">
        <v>0</v>
      </c>
      <c r="U199">
        <v>22</v>
      </c>
      <c r="V199">
        <v>24</v>
      </c>
      <c r="W199" t="s">
        <v>201</v>
      </c>
      <c r="X199" t="s">
        <v>201</v>
      </c>
      <c r="Y199">
        <v>1</v>
      </c>
      <c r="Z199">
        <v>12</v>
      </c>
      <c r="AC199">
        <v>0</v>
      </c>
      <c r="AF199">
        <v>0</v>
      </c>
      <c r="AM199">
        <v>1</v>
      </c>
      <c r="AN199">
        <v>13</v>
      </c>
      <c r="AQ199">
        <v>0</v>
      </c>
      <c r="AT199">
        <v>0</v>
      </c>
      <c r="BA199">
        <v>1</v>
      </c>
      <c r="BB199">
        <v>9</v>
      </c>
      <c r="BE199">
        <v>0</v>
      </c>
      <c r="BH199">
        <v>0</v>
      </c>
      <c r="BO199">
        <v>1</v>
      </c>
      <c r="BP199">
        <v>9</v>
      </c>
      <c r="BS199">
        <v>0</v>
      </c>
      <c r="BV199">
        <v>0</v>
      </c>
      <c r="CC199" t="s">
        <v>230</v>
      </c>
      <c r="CD199">
        <v>1</v>
      </c>
      <c r="CE199" t="s">
        <v>201</v>
      </c>
      <c r="CH199">
        <v>14</v>
      </c>
      <c r="CI199">
        <v>0</v>
      </c>
      <c r="CJ199">
        <v>0</v>
      </c>
      <c r="CK199">
        <v>2</v>
      </c>
      <c r="CL199">
        <v>12</v>
      </c>
      <c r="CM199">
        <v>0</v>
      </c>
      <c r="CN199">
        <v>1</v>
      </c>
      <c r="CO199">
        <v>0</v>
      </c>
      <c r="CP199">
        <v>0</v>
      </c>
      <c r="CQ199">
        <v>0</v>
      </c>
      <c r="CR199">
        <v>1</v>
      </c>
      <c r="DZ199">
        <v>1</v>
      </c>
      <c r="EA199">
        <v>0</v>
      </c>
      <c r="EB199">
        <v>0</v>
      </c>
      <c r="EC199">
        <v>0</v>
      </c>
      <c r="ED199">
        <v>0</v>
      </c>
      <c r="EE199">
        <v>0</v>
      </c>
      <c r="EF199">
        <v>0</v>
      </c>
      <c r="EG199">
        <v>0</v>
      </c>
      <c r="EH199">
        <v>0</v>
      </c>
      <c r="EI199">
        <v>0</v>
      </c>
      <c r="EJ199">
        <v>0</v>
      </c>
      <c r="EK199">
        <v>0</v>
      </c>
      <c r="EL199">
        <v>2</v>
      </c>
      <c r="EM199">
        <v>0</v>
      </c>
      <c r="EN199">
        <v>0</v>
      </c>
      <c r="EO199">
        <v>0</v>
      </c>
      <c r="ET199">
        <v>0</v>
      </c>
      <c r="EZ199">
        <v>0</v>
      </c>
      <c r="FB199">
        <v>0</v>
      </c>
      <c r="FD199">
        <v>10.75</v>
      </c>
      <c r="FE199">
        <v>0</v>
      </c>
      <c r="FF199">
        <v>10.75</v>
      </c>
      <c r="FG199">
        <v>10.75</v>
      </c>
      <c r="FH199">
        <v>0</v>
      </c>
      <c r="FI199">
        <v>10.75</v>
      </c>
      <c r="FK199" t="b">
        <v>1</v>
      </c>
      <c r="FL199" s="4">
        <v>45684.795613425929</v>
      </c>
      <c r="FM199" t="s">
        <v>967</v>
      </c>
      <c r="FN199" t="b">
        <v>1</v>
      </c>
      <c r="FO199" s="4">
        <v>45687.569641203707</v>
      </c>
      <c r="FP199" t="s">
        <v>204</v>
      </c>
      <c r="FQ199" s="4">
        <v>45687.569537037038</v>
      </c>
      <c r="FR199" t="s">
        <v>204</v>
      </c>
      <c r="FS199" s="4">
        <v>45684.790543981479</v>
      </c>
    </row>
    <row r="200" spans="1:175" ht="409.5" x14ac:dyDescent="0.25">
      <c r="A200">
        <v>615125</v>
      </c>
      <c r="B200">
        <v>150125</v>
      </c>
      <c r="C200" t="s">
        <v>968</v>
      </c>
      <c r="D200">
        <v>15</v>
      </c>
      <c r="E200">
        <v>151</v>
      </c>
      <c r="F200">
        <v>15105</v>
      </c>
      <c r="G200" t="s">
        <v>636</v>
      </c>
      <c r="H200" t="s">
        <v>969</v>
      </c>
      <c r="I200" t="s">
        <v>970</v>
      </c>
      <c r="J200">
        <v>9703</v>
      </c>
      <c r="K200">
        <v>2024</v>
      </c>
      <c r="O200">
        <v>95</v>
      </c>
      <c r="P200">
        <v>7</v>
      </c>
      <c r="Q200">
        <v>97</v>
      </c>
      <c r="R200">
        <v>258</v>
      </c>
      <c r="S200">
        <v>370</v>
      </c>
      <c r="T200">
        <v>517</v>
      </c>
      <c r="U200">
        <v>145</v>
      </c>
      <c r="V200">
        <v>602</v>
      </c>
      <c r="Y200">
        <v>3</v>
      </c>
      <c r="Z200">
        <v>162</v>
      </c>
      <c r="AA200">
        <v>0</v>
      </c>
      <c r="AB200">
        <v>0</v>
      </c>
      <c r="AC200">
        <v>2</v>
      </c>
      <c r="AD200">
        <v>0</v>
      </c>
      <c r="AE200">
        <v>0</v>
      </c>
      <c r="AF200">
        <v>9</v>
      </c>
      <c r="AG200">
        <v>76</v>
      </c>
      <c r="AH200">
        <v>0</v>
      </c>
      <c r="AI200">
        <v>0</v>
      </c>
      <c r="AJ200">
        <v>1</v>
      </c>
      <c r="AK200">
        <v>0</v>
      </c>
      <c r="AL200">
        <v>0</v>
      </c>
      <c r="AM200">
        <v>2</v>
      </c>
      <c r="AN200">
        <v>91</v>
      </c>
      <c r="AO200">
        <v>0</v>
      </c>
      <c r="AP200">
        <v>0</v>
      </c>
      <c r="AQ200">
        <v>19</v>
      </c>
      <c r="AR200">
        <v>0</v>
      </c>
      <c r="AS200">
        <v>0</v>
      </c>
      <c r="AT200">
        <v>7</v>
      </c>
      <c r="AU200">
        <v>16</v>
      </c>
      <c r="AV200">
        <v>0</v>
      </c>
      <c r="AW200">
        <v>0</v>
      </c>
      <c r="AX200">
        <v>1</v>
      </c>
      <c r="AY200">
        <v>0</v>
      </c>
      <c r="AZ200">
        <v>0</v>
      </c>
      <c r="BA200">
        <v>3</v>
      </c>
      <c r="BB200">
        <v>120</v>
      </c>
      <c r="BC200">
        <v>0</v>
      </c>
      <c r="BD200">
        <v>0</v>
      </c>
      <c r="BE200">
        <v>28</v>
      </c>
      <c r="BF200">
        <v>0</v>
      </c>
      <c r="BG200">
        <v>0</v>
      </c>
      <c r="BH200">
        <v>8</v>
      </c>
      <c r="BI200">
        <v>14</v>
      </c>
      <c r="BJ200">
        <v>0</v>
      </c>
      <c r="BK200">
        <v>99</v>
      </c>
      <c r="BL200">
        <v>0</v>
      </c>
      <c r="BM200">
        <v>0</v>
      </c>
      <c r="BN200">
        <v>138</v>
      </c>
      <c r="BO200">
        <v>2</v>
      </c>
      <c r="BP200">
        <v>70</v>
      </c>
      <c r="BQ200">
        <v>0</v>
      </c>
      <c r="BR200">
        <v>0</v>
      </c>
      <c r="BS200">
        <v>0</v>
      </c>
      <c r="BT200">
        <v>0</v>
      </c>
      <c r="BU200">
        <v>0</v>
      </c>
      <c r="BV200">
        <v>7</v>
      </c>
      <c r="BW200">
        <v>23</v>
      </c>
      <c r="BX200">
        <v>0</v>
      </c>
      <c r="BY200">
        <v>0</v>
      </c>
      <c r="BZ200">
        <v>0</v>
      </c>
      <c r="CA200">
        <v>0</v>
      </c>
      <c r="CB200">
        <v>0</v>
      </c>
      <c r="CC200" t="s">
        <v>237</v>
      </c>
      <c r="CE200" t="s">
        <v>201</v>
      </c>
      <c r="CH200">
        <v>95</v>
      </c>
      <c r="CI200">
        <v>5</v>
      </c>
      <c r="CJ200">
        <v>2</v>
      </c>
      <c r="CK200">
        <v>29</v>
      </c>
      <c r="CL200">
        <v>59</v>
      </c>
      <c r="CM200">
        <v>0</v>
      </c>
      <c r="CN200">
        <v>0</v>
      </c>
      <c r="CO200">
        <v>0</v>
      </c>
      <c r="CP200">
        <v>0</v>
      </c>
      <c r="CQ200">
        <v>0</v>
      </c>
      <c r="CR200">
        <v>1</v>
      </c>
      <c r="DZ200">
        <v>3</v>
      </c>
      <c r="EA200">
        <v>3</v>
      </c>
      <c r="EB200">
        <v>0</v>
      </c>
      <c r="EC200">
        <v>0</v>
      </c>
      <c r="ED200">
        <v>0</v>
      </c>
      <c r="EE200">
        <v>0</v>
      </c>
      <c r="EF200">
        <v>0</v>
      </c>
      <c r="EG200">
        <v>0</v>
      </c>
      <c r="EH200">
        <v>0</v>
      </c>
      <c r="EI200">
        <v>0</v>
      </c>
      <c r="EJ200">
        <v>5</v>
      </c>
      <c r="EK200">
        <v>1</v>
      </c>
      <c r="EL200">
        <v>21</v>
      </c>
      <c r="EM200">
        <v>7</v>
      </c>
      <c r="EN200">
        <v>3</v>
      </c>
      <c r="EO200">
        <v>0</v>
      </c>
      <c r="ET200">
        <v>0</v>
      </c>
      <c r="EY200">
        <v>2</v>
      </c>
      <c r="FB200" t="s">
        <v>194</v>
      </c>
      <c r="FC200" s="5" t="s">
        <v>971</v>
      </c>
      <c r="FD200">
        <v>110.75</v>
      </c>
      <c r="FE200">
        <v>12.25</v>
      </c>
      <c r="FF200">
        <v>123</v>
      </c>
      <c r="FG200">
        <v>143</v>
      </c>
      <c r="FH200">
        <v>12.75</v>
      </c>
      <c r="FI200">
        <v>155.75</v>
      </c>
      <c r="FK200" t="b">
        <v>1</v>
      </c>
      <c r="FL200" s="4">
        <v>45687.571851851855</v>
      </c>
      <c r="FM200" t="s">
        <v>204</v>
      </c>
      <c r="FN200" t="b">
        <v>1</v>
      </c>
      <c r="FO200" s="4">
        <v>45687.571921296294</v>
      </c>
      <c r="FP200" t="s">
        <v>204</v>
      </c>
      <c r="FQ200" s="4">
        <v>45687.57172453704</v>
      </c>
      <c r="FR200" t="s">
        <v>204</v>
      </c>
      <c r="FS200" s="4">
        <v>45683.527187500003</v>
      </c>
    </row>
    <row r="201" spans="1:175" x14ac:dyDescent="0.25">
      <c r="A201">
        <v>615073</v>
      </c>
      <c r="B201">
        <v>150073</v>
      </c>
      <c r="C201" t="s">
        <v>972</v>
      </c>
      <c r="D201">
        <v>15</v>
      </c>
      <c r="E201">
        <v>151</v>
      </c>
      <c r="F201">
        <v>15103</v>
      </c>
      <c r="G201" t="s">
        <v>973</v>
      </c>
      <c r="H201" t="s">
        <v>972</v>
      </c>
      <c r="I201" t="s">
        <v>974</v>
      </c>
      <c r="J201">
        <v>15905</v>
      </c>
      <c r="K201">
        <v>2024</v>
      </c>
      <c r="M201">
        <v>158</v>
      </c>
      <c r="O201">
        <v>89</v>
      </c>
      <c r="P201">
        <v>8</v>
      </c>
      <c r="Q201">
        <v>180</v>
      </c>
      <c r="R201">
        <v>198</v>
      </c>
      <c r="S201">
        <v>178</v>
      </c>
      <c r="T201">
        <v>0</v>
      </c>
      <c r="U201">
        <v>141</v>
      </c>
      <c r="V201">
        <v>182</v>
      </c>
      <c r="W201" t="s">
        <v>231</v>
      </c>
      <c r="X201" t="s">
        <v>201</v>
      </c>
      <c r="Y201">
        <v>4</v>
      </c>
      <c r="Z201">
        <v>91</v>
      </c>
      <c r="AA201">
        <v>32</v>
      </c>
      <c r="AC201">
        <v>8</v>
      </c>
      <c r="AD201">
        <v>0</v>
      </c>
      <c r="AF201">
        <v>1</v>
      </c>
      <c r="AG201">
        <v>10</v>
      </c>
      <c r="AH201">
        <v>0</v>
      </c>
      <c r="AJ201">
        <v>0</v>
      </c>
      <c r="AK201">
        <v>0</v>
      </c>
      <c r="AM201">
        <v>2</v>
      </c>
      <c r="AN201">
        <v>90</v>
      </c>
      <c r="AO201">
        <v>0</v>
      </c>
      <c r="AQ201">
        <v>7</v>
      </c>
      <c r="AR201">
        <v>0</v>
      </c>
      <c r="AT201">
        <v>1</v>
      </c>
      <c r="AU201">
        <v>7</v>
      </c>
      <c r="AV201">
        <v>0</v>
      </c>
      <c r="AX201">
        <v>0</v>
      </c>
      <c r="AY201">
        <v>0</v>
      </c>
      <c r="BA201">
        <v>3</v>
      </c>
      <c r="BB201">
        <v>87</v>
      </c>
      <c r="BC201">
        <v>0</v>
      </c>
      <c r="BE201">
        <v>13</v>
      </c>
      <c r="BF201">
        <v>0</v>
      </c>
      <c r="BH201">
        <v>1</v>
      </c>
      <c r="BI201">
        <v>10</v>
      </c>
      <c r="BJ201">
        <v>0</v>
      </c>
      <c r="BL201">
        <v>0</v>
      </c>
      <c r="BM201">
        <v>0</v>
      </c>
      <c r="BO201">
        <v>2</v>
      </c>
      <c r="BP201">
        <v>105</v>
      </c>
      <c r="BQ201">
        <v>0</v>
      </c>
      <c r="BS201">
        <v>6</v>
      </c>
      <c r="BT201">
        <v>0</v>
      </c>
      <c r="BV201">
        <v>1</v>
      </c>
      <c r="BW201">
        <v>11</v>
      </c>
      <c r="BX201">
        <v>0</v>
      </c>
      <c r="BZ201">
        <v>0</v>
      </c>
      <c r="CA201">
        <v>0</v>
      </c>
      <c r="CC201" t="s">
        <v>260</v>
      </c>
      <c r="CE201" t="s">
        <v>231</v>
      </c>
      <c r="CF201" t="s">
        <v>232</v>
      </c>
      <c r="CG201">
        <v>8</v>
      </c>
      <c r="CH201">
        <v>120</v>
      </c>
      <c r="CI201">
        <v>8</v>
      </c>
      <c r="CJ201">
        <v>4</v>
      </c>
      <c r="CK201">
        <v>49</v>
      </c>
      <c r="CL201">
        <v>59</v>
      </c>
      <c r="CM201">
        <v>2</v>
      </c>
      <c r="CN201">
        <v>6</v>
      </c>
      <c r="CO201">
        <v>1</v>
      </c>
      <c r="CP201">
        <v>0</v>
      </c>
      <c r="CQ201">
        <v>7</v>
      </c>
      <c r="CS201" t="s">
        <v>321</v>
      </c>
      <c r="CT201" t="s">
        <v>975</v>
      </c>
      <c r="CU201" t="s">
        <v>281</v>
      </c>
      <c r="CW201" t="s">
        <v>237</v>
      </c>
      <c r="CY201" t="s">
        <v>508</v>
      </c>
      <c r="CZ201" t="s">
        <v>202</v>
      </c>
      <c r="DA201" t="s">
        <v>976</v>
      </c>
      <c r="DB201" t="s">
        <v>977</v>
      </c>
      <c r="DC201" t="s">
        <v>271</v>
      </c>
      <c r="DE201" t="s">
        <v>272</v>
      </c>
      <c r="DF201" t="s">
        <v>978</v>
      </c>
      <c r="DG201" t="s">
        <v>313</v>
      </c>
      <c r="DH201" t="s">
        <v>202</v>
      </c>
      <c r="DZ201">
        <v>3</v>
      </c>
      <c r="EA201">
        <v>0</v>
      </c>
      <c r="EB201">
        <v>0</v>
      </c>
      <c r="EC201">
        <v>0</v>
      </c>
      <c r="ED201">
        <v>2</v>
      </c>
      <c r="EE201">
        <v>0</v>
      </c>
      <c r="EF201">
        <v>0</v>
      </c>
      <c r="EG201">
        <v>0</v>
      </c>
      <c r="EH201">
        <v>0</v>
      </c>
      <c r="EI201">
        <v>0</v>
      </c>
      <c r="EJ201">
        <v>0</v>
      </c>
      <c r="EK201">
        <v>0</v>
      </c>
      <c r="EL201">
        <v>8</v>
      </c>
      <c r="EM201">
        <v>8</v>
      </c>
      <c r="EN201">
        <v>0</v>
      </c>
      <c r="EO201">
        <v>0</v>
      </c>
      <c r="ET201">
        <v>0</v>
      </c>
      <c r="EZ201">
        <v>0</v>
      </c>
      <c r="FB201" t="s">
        <v>194</v>
      </c>
      <c r="FD201">
        <v>101.25</v>
      </c>
      <c r="FE201">
        <v>8.5</v>
      </c>
      <c r="FF201">
        <v>109.75</v>
      </c>
      <c r="FG201">
        <v>110.75</v>
      </c>
      <c r="FH201">
        <v>8.5</v>
      </c>
      <c r="FI201">
        <v>119.25</v>
      </c>
      <c r="FK201" t="b">
        <v>1</v>
      </c>
      <c r="FL201" s="4">
        <v>45685.397303240738</v>
      </c>
      <c r="FM201" t="s">
        <v>974</v>
      </c>
      <c r="FN201" t="b">
        <v>1</v>
      </c>
      <c r="FO201" s="4">
        <v>45687.573564814818</v>
      </c>
      <c r="FP201" t="s">
        <v>204</v>
      </c>
      <c r="FQ201" s="4">
        <v>45687.573449074072</v>
      </c>
      <c r="FR201" t="s">
        <v>204</v>
      </c>
      <c r="FS201" s="4">
        <v>45685.386053240742</v>
      </c>
    </row>
    <row r="202" spans="1:175" x14ac:dyDescent="0.25">
      <c r="A202">
        <v>615136</v>
      </c>
      <c r="B202">
        <v>150136</v>
      </c>
      <c r="C202" t="s">
        <v>979</v>
      </c>
      <c r="D202">
        <v>15</v>
      </c>
      <c r="E202">
        <v>151</v>
      </c>
      <c r="F202">
        <v>15105</v>
      </c>
      <c r="G202" t="s">
        <v>622</v>
      </c>
      <c r="H202" t="s">
        <v>980</v>
      </c>
      <c r="I202" t="s">
        <v>981</v>
      </c>
      <c r="J202">
        <v>27829</v>
      </c>
      <c r="K202">
        <v>2024</v>
      </c>
      <c r="M202">
        <v>69</v>
      </c>
      <c r="O202">
        <v>50</v>
      </c>
      <c r="P202">
        <v>0</v>
      </c>
      <c r="Q202">
        <v>63</v>
      </c>
      <c r="R202">
        <v>84</v>
      </c>
      <c r="S202">
        <v>296</v>
      </c>
      <c r="T202">
        <v>0</v>
      </c>
      <c r="U202">
        <v>77</v>
      </c>
      <c r="V202">
        <v>86</v>
      </c>
      <c r="Y202">
        <v>3</v>
      </c>
      <c r="Z202">
        <v>69</v>
      </c>
      <c r="AA202">
        <v>0</v>
      </c>
      <c r="AB202">
        <v>0</v>
      </c>
      <c r="AC202">
        <v>0</v>
      </c>
      <c r="AD202">
        <v>0</v>
      </c>
      <c r="AE202">
        <v>0</v>
      </c>
      <c r="AF202">
        <v>1</v>
      </c>
      <c r="AG202">
        <v>4</v>
      </c>
      <c r="AH202">
        <v>0</v>
      </c>
      <c r="AI202">
        <v>0</v>
      </c>
      <c r="AJ202">
        <v>0</v>
      </c>
      <c r="AK202">
        <v>0</v>
      </c>
      <c r="AL202">
        <v>0</v>
      </c>
      <c r="AM202">
        <v>1</v>
      </c>
      <c r="AN202">
        <v>53</v>
      </c>
      <c r="AO202">
        <v>0</v>
      </c>
      <c r="AP202">
        <v>0</v>
      </c>
      <c r="AQ202">
        <v>0</v>
      </c>
      <c r="AR202">
        <v>0</v>
      </c>
      <c r="AS202">
        <v>0</v>
      </c>
      <c r="AT202">
        <v>2</v>
      </c>
      <c r="AU202">
        <v>9</v>
      </c>
      <c r="AV202">
        <v>0</v>
      </c>
      <c r="AW202">
        <v>0</v>
      </c>
      <c r="AX202">
        <v>0</v>
      </c>
      <c r="AY202">
        <v>0</v>
      </c>
      <c r="AZ202">
        <v>0</v>
      </c>
      <c r="BA202">
        <v>1</v>
      </c>
      <c r="BB202">
        <v>50</v>
      </c>
      <c r="BC202">
        <v>0</v>
      </c>
      <c r="BD202">
        <v>0</v>
      </c>
      <c r="BE202">
        <v>0</v>
      </c>
      <c r="BF202">
        <v>0</v>
      </c>
      <c r="BG202">
        <v>0</v>
      </c>
      <c r="BH202">
        <v>1</v>
      </c>
      <c r="BI202">
        <v>50</v>
      </c>
      <c r="BJ202">
        <v>0</v>
      </c>
      <c r="BK202">
        <v>0</v>
      </c>
      <c r="BL202">
        <v>0</v>
      </c>
      <c r="BM202">
        <v>0</v>
      </c>
      <c r="BN202">
        <v>0</v>
      </c>
      <c r="BO202">
        <v>1</v>
      </c>
      <c r="BP202">
        <v>55</v>
      </c>
      <c r="BQ202">
        <v>0</v>
      </c>
      <c r="BR202">
        <v>0</v>
      </c>
      <c r="BS202">
        <v>0</v>
      </c>
      <c r="BT202">
        <v>0</v>
      </c>
      <c r="BU202">
        <v>0</v>
      </c>
      <c r="BV202">
        <v>1</v>
      </c>
      <c r="BW202">
        <v>50</v>
      </c>
      <c r="BX202">
        <v>0</v>
      </c>
      <c r="BY202">
        <v>0</v>
      </c>
      <c r="BZ202">
        <v>0</v>
      </c>
      <c r="CA202">
        <v>0</v>
      </c>
      <c r="CB202">
        <v>0</v>
      </c>
      <c r="CE202" t="s">
        <v>201</v>
      </c>
      <c r="CH202">
        <v>66</v>
      </c>
      <c r="CI202">
        <v>2</v>
      </c>
      <c r="CJ202">
        <v>0</v>
      </c>
      <c r="CK202">
        <v>9</v>
      </c>
      <c r="CL202">
        <v>55</v>
      </c>
      <c r="CM202">
        <v>2</v>
      </c>
      <c r="CN202">
        <v>0</v>
      </c>
      <c r="CO202">
        <v>2</v>
      </c>
      <c r="CP202">
        <v>0</v>
      </c>
      <c r="CQ202">
        <v>0</v>
      </c>
      <c r="CR202">
        <v>1</v>
      </c>
      <c r="DZ202">
        <v>1</v>
      </c>
      <c r="EA202">
        <v>3</v>
      </c>
      <c r="EB202">
        <v>0</v>
      </c>
      <c r="EC202">
        <v>0</v>
      </c>
      <c r="ED202">
        <v>0</v>
      </c>
      <c r="EE202">
        <v>0</v>
      </c>
      <c r="EF202">
        <v>0</v>
      </c>
      <c r="EG202">
        <v>0</v>
      </c>
      <c r="EH202">
        <v>0</v>
      </c>
      <c r="EI202">
        <v>0</v>
      </c>
      <c r="EJ202">
        <v>0</v>
      </c>
      <c r="EK202">
        <v>0</v>
      </c>
      <c r="EL202">
        <v>12</v>
      </c>
      <c r="EM202">
        <v>21</v>
      </c>
      <c r="EN202">
        <v>24</v>
      </c>
      <c r="EO202">
        <v>1</v>
      </c>
      <c r="EP202" t="s">
        <v>982</v>
      </c>
      <c r="ET202">
        <v>0</v>
      </c>
      <c r="EZ202">
        <v>0</v>
      </c>
      <c r="FB202">
        <v>0</v>
      </c>
      <c r="FD202">
        <v>56.75</v>
      </c>
      <c r="FE202">
        <v>0</v>
      </c>
      <c r="FF202">
        <v>56.75</v>
      </c>
      <c r="FG202">
        <v>85</v>
      </c>
      <c r="FH202">
        <v>0</v>
      </c>
      <c r="FI202">
        <v>85</v>
      </c>
      <c r="FK202" t="b">
        <v>1</v>
      </c>
      <c r="FL202" s="4">
        <v>45685.689733796295</v>
      </c>
      <c r="FM202" t="s">
        <v>981</v>
      </c>
      <c r="FN202" t="b">
        <v>1</v>
      </c>
      <c r="FO202" s="4">
        <v>45687.574502314812</v>
      </c>
      <c r="FP202" t="s">
        <v>204</v>
      </c>
      <c r="FQ202" s="4">
        <v>45687.574421296296</v>
      </c>
      <c r="FR202" t="s">
        <v>204</v>
      </c>
      <c r="FS202" s="4">
        <v>45685.666168981479</v>
      </c>
    </row>
    <row r="203" spans="1:175" x14ac:dyDescent="0.25">
      <c r="A203">
        <v>615111</v>
      </c>
      <c r="B203">
        <v>150111</v>
      </c>
      <c r="C203" t="s">
        <v>983</v>
      </c>
      <c r="D203">
        <v>15</v>
      </c>
      <c r="E203">
        <v>151</v>
      </c>
      <c r="F203">
        <v>15109</v>
      </c>
      <c r="G203" t="s">
        <v>984</v>
      </c>
      <c r="H203" t="s">
        <v>983</v>
      </c>
      <c r="I203" t="s">
        <v>985</v>
      </c>
      <c r="J203">
        <v>22891</v>
      </c>
      <c r="K203">
        <v>2024</v>
      </c>
      <c r="M203">
        <v>28</v>
      </c>
      <c r="N203" t="s">
        <v>200</v>
      </c>
      <c r="O203">
        <v>21</v>
      </c>
      <c r="P203">
        <v>2</v>
      </c>
      <c r="Q203">
        <v>28</v>
      </c>
      <c r="R203">
        <v>39</v>
      </c>
      <c r="S203">
        <v>190</v>
      </c>
      <c r="T203">
        <v>374</v>
      </c>
      <c r="U203">
        <v>26</v>
      </c>
      <c r="V203">
        <v>48</v>
      </c>
      <c r="W203" t="s">
        <v>201</v>
      </c>
      <c r="X203" t="s">
        <v>231</v>
      </c>
      <c r="Y203">
        <v>1</v>
      </c>
      <c r="Z203">
        <v>10</v>
      </c>
      <c r="AB203" t="s">
        <v>200</v>
      </c>
      <c r="AC203">
        <v>0</v>
      </c>
      <c r="AE203">
        <v>0</v>
      </c>
      <c r="AF203">
        <v>0</v>
      </c>
      <c r="AM203">
        <v>1</v>
      </c>
      <c r="AN203">
        <v>17</v>
      </c>
      <c r="AP203" t="s">
        <v>200</v>
      </c>
      <c r="AQ203">
        <v>0</v>
      </c>
      <c r="AS203">
        <v>0</v>
      </c>
      <c r="AT203">
        <v>1</v>
      </c>
      <c r="AU203">
        <v>0</v>
      </c>
      <c r="AW203">
        <v>8</v>
      </c>
      <c r="AX203">
        <v>0</v>
      </c>
      <c r="AZ203">
        <v>140</v>
      </c>
      <c r="BA203">
        <v>1</v>
      </c>
      <c r="BB203">
        <v>17</v>
      </c>
      <c r="BD203">
        <v>0</v>
      </c>
      <c r="BE203">
        <v>0</v>
      </c>
      <c r="BG203">
        <v>0</v>
      </c>
      <c r="BH203">
        <v>1</v>
      </c>
      <c r="BI203">
        <v>0</v>
      </c>
      <c r="BK203">
        <v>10</v>
      </c>
      <c r="BL203">
        <v>0</v>
      </c>
      <c r="BN203">
        <v>160</v>
      </c>
      <c r="BO203">
        <v>1</v>
      </c>
      <c r="BP203">
        <v>78</v>
      </c>
      <c r="BR203">
        <v>0</v>
      </c>
      <c r="BS203">
        <v>27</v>
      </c>
      <c r="BU203">
        <v>0</v>
      </c>
      <c r="BV203">
        <v>0</v>
      </c>
      <c r="CC203" t="s">
        <v>320</v>
      </c>
      <c r="CE203" t="s">
        <v>201</v>
      </c>
      <c r="CH203">
        <v>31</v>
      </c>
      <c r="CI203">
        <v>4</v>
      </c>
      <c r="CJ203">
        <v>0</v>
      </c>
      <c r="CK203">
        <v>10</v>
      </c>
      <c r="CL203">
        <v>17</v>
      </c>
      <c r="CM203">
        <v>2</v>
      </c>
      <c r="CN203">
        <v>0</v>
      </c>
      <c r="CO203">
        <v>2</v>
      </c>
      <c r="CP203">
        <v>0</v>
      </c>
      <c r="CQ203">
        <v>0</v>
      </c>
      <c r="CR203">
        <v>1</v>
      </c>
      <c r="DZ203">
        <v>6</v>
      </c>
      <c r="EA203">
        <v>0</v>
      </c>
      <c r="EB203">
        <v>0</v>
      </c>
      <c r="EC203">
        <v>0</v>
      </c>
      <c r="ED203">
        <v>0</v>
      </c>
      <c r="EE203">
        <v>0</v>
      </c>
      <c r="EF203">
        <v>0</v>
      </c>
      <c r="EG203">
        <v>0</v>
      </c>
      <c r="EH203">
        <v>0</v>
      </c>
      <c r="EI203">
        <v>0</v>
      </c>
      <c r="EJ203">
        <v>3</v>
      </c>
      <c r="EK203">
        <v>0</v>
      </c>
      <c r="EL203">
        <v>4</v>
      </c>
      <c r="EM203">
        <v>0</v>
      </c>
      <c r="EN203">
        <v>2</v>
      </c>
      <c r="EO203">
        <v>0</v>
      </c>
      <c r="ET203">
        <v>0</v>
      </c>
      <c r="EY203">
        <v>1</v>
      </c>
      <c r="FB203" t="s">
        <v>193</v>
      </c>
      <c r="FC203" t="s">
        <v>986</v>
      </c>
      <c r="FD203">
        <v>30.5</v>
      </c>
      <c r="FE203">
        <v>6.75</v>
      </c>
      <c r="FF203">
        <v>37.25</v>
      </c>
      <c r="FG203">
        <v>30.5</v>
      </c>
      <c r="FH203">
        <v>6.75</v>
      </c>
      <c r="FI203">
        <v>37.25</v>
      </c>
      <c r="FK203" t="b">
        <v>1</v>
      </c>
      <c r="FL203" s="4">
        <v>45671.630613425928</v>
      </c>
      <c r="FM203" t="s">
        <v>985</v>
      </c>
      <c r="FN203" t="b">
        <v>1</v>
      </c>
      <c r="FO203" s="4">
        <v>45687.575335648151</v>
      </c>
      <c r="FP203" t="s">
        <v>204</v>
      </c>
      <c r="FQ203" s="4">
        <v>45687.575243055559</v>
      </c>
      <c r="FR203" t="s">
        <v>204</v>
      </c>
      <c r="FS203" s="4">
        <v>45671.606840277775</v>
      </c>
    </row>
    <row r="204" spans="1:175" x14ac:dyDescent="0.25">
      <c r="A204">
        <v>615224</v>
      </c>
      <c r="B204">
        <v>150224</v>
      </c>
      <c r="C204" t="s">
        <v>987</v>
      </c>
      <c r="D204">
        <v>15</v>
      </c>
      <c r="E204">
        <v>151</v>
      </c>
      <c r="F204">
        <v>15109</v>
      </c>
      <c r="G204" t="s">
        <v>498</v>
      </c>
      <c r="H204" t="s">
        <v>987</v>
      </c>
      <c r="I204" t="s">
        <v>988</v>
      </c>
      <c r="J204">
        <v>16483</v>
      </c>
      <c r="K204">
        <v>2024</v>
      </c>
      <c r="M204">
        <v>24</v>
      </c>
      <c r="O204">
        <v>14</v>
      </c>
      <c r="P204">
        <v>0</v>
      </c>
      <c r="Q204">
        <v>55</v>
      </c>
      <c r="R204">
        <v>62</v>
      </c>
      <c r="S204">
        <v>60</v>
      </c>
      <c r="T204">
        <v>0</v>
      </c>
      <c r="U204">
        <v>0</v>
      </c>
      <c r="V204">
        <v>0</v>
      </c>
      <c r="W204" t="s">
        <v>201</v>
      </c>
      <c r="X204" t="s">
        <v>201</v>
      </c>
      <c r="Y204">
        <v>0</v>
      </c>
      <c r="AF204">
        <v>0</v>
      </c>
      <c r="AM204">
        <v>1</v>
      </c>
      <c r="AN204">
        <v>12</v>
      </c>
      <c r="AQ204">
        <v>0</v>
      </c>
      <c r="AT204">
        <v>0</v>
      </c>
      <c r="BA204">
        <v>1</v>
      </c>
      <c r="BB204">
        <v>11</v>
      </c>
      <c r="BE204">
        <v>0</v>
      </c>
      <c r="BH204">
        <v>0</v>
      </c>
      <c r="BO204">
        <v>0</v>
      </c>
      <c r="BV204">
        <v>0</v>
      </c>
      <c r="CC204" t="s">
        <v>202</v>
      </c>
      <c r="CE204" t="s">
        <v>201</v>
      </c>
      <c r="CH204">
        <v>14</v>
      </c>
      <c r="CI204">
        <v>0</v>
      </c>
      <c r="CJ204">
        <v>0</v>
      </c>
      <c r="CK204">
        <v>6</v>
      </c>
      <c r="CL204">
        <v>8</v>
      </c>
      <c r="CM204">
        <v>0</v>
      </c>
      <c r="CN204">
        <v>0</v>
      </c>
      <c r="CO204">
        <v>0</v>
      </c>
      <c r="CP204">
        <v>0</v>
      </c>
      <c r="CQ204">
        <v>0</v>
      </c>
      <c r="CR204">
        <v>1</v>
      </c>
      <c r="DZ204">
        <v>1</v>
      </c>
      <c r="EA204">
        <v>0</v>
      </c>
      <c r="EB204">
        <v>0</v>
      </c>
      <c r="EC204">
        <v>0</v>
      </c>
      <c r="ED204">
        <v>0</v>
      </c>
      <c r="EE204">
        <v>0</v>
      </c>
      <c r="EF204">
        <v>0</v>
      </c>
      <c r="EG204">
        <v>0</v>
      </c>
      <c r="EH204">
        <v>0</v>
      </c>
      <c r="EI204">
        <v>0</v>
      </c>
      <c r="EJ204">
        <v>1</v>
      </c>
      <c r="EK204">
        <v>0</v>
      </c>
      <c r="EL204">
        <v>0</v>
      </c>
      <c r="EM204">
        <v>0</v>
      </c>
      <c r="EN204">
        <v>0</v>
      </c>
      <c r="EO204">
        <v>0</v>
      </c>
      <c r="ET204">
        <v>0</v>
      </c>
      <c r="EY204">
        <v>0</v>
      </c>
      <c r="FA204">
        <v>1</v>
      </c>
      <c r="FD204">
        <v>5.75</v>
      </c>
      <c r="FE204">
        <v>0</v>
      </c>
      <c r="FF204">
        <v>5.75</v>
      </c>
      <c r="FG204">
        <v>5.75</v>
      </c>
      <c r="FH204">
        <v>0</v>
      </c>
      <c r="FI204">
        <v>5.75</v>
      </c>
      <c r="FK204" t="b">
        <v>1</v>
      </c>
      <c r="FL204" s="4">
        <v>45683.662789351853</v>
      </c>
      <c r="FM204" t="s">
        <v>988</v>
      </c>
      <c r="FN204" t="b">
        <v>1</v>
      </c>
      <c r="FO204" s="4">
        <v>45687.57613425926</v>
      </c>
      <c r="FP204" t="s">
        <v>204</v>
      </c>
      <c r="FQ204" s="4">
        <v>45687.576041666667</v>
      </c>
      <c r="FR204" t="s">
        <v>204</v>
      </c>
      <c r="FS204" s="4">
        <v>45683.656226851854</v>
      </c>
    </row>
    <row r="205" spans="1:175" ht="105" x14ac:dyDescent="0.25">
      <c r="A205">
        <v>615112</v>
      </c>
      <c r="B205">
        <v>150112</v>
      </c>
      <c r="C205" t="s">
        <v>989</v>
      </c>
      <c r="D205">
        <v>15</v>
      </c>
      <c r="E205">
        <v>151</v>
      </c>
      <c r="F205">
        <v>15109</v>
      </c>
      <c r="G205" t="s">
        <v>814</v>
      </c>
      <c r="H205" t="s">
        <v>990</v>
      </c>
      <c r="I205" t="s">
        <v>991</v>
      </c>
      <c r="J205">
        <v>30111</v>
      </c>
      <c r="K205">
        <v>2024</v>
      </c>
      <c r="M205">
        <v>41</v>
      </c>
      <c r="N205" t="s">
        <v>200</v>
      </c>
      <c r="O205">
        <v>18</v>
      </c>
      <c r="P205">
        <v>5</v>
      </c>
      <c r="Q205">
        <v>28</v>
      </c>
      <c r="R205">
        <v>34</v>
      </c>
      <c r="S205">
        <v>140</v>
      </c>
      <c r="T205">
        <v>535</v>
      </c>
      <c r="U205">
        <v>20</v>
      </c>
      <c r="V205">
        <v>135</v>
      </c>
      <c r="W205" t="s">
        <v>231</v>
      </c>
      <c r="X205" t="s">
        <v>231</v>
      </c>
      <c r="Y205">
        <v>1</v>
      </c>
      <c r="Z205">
        <v>25</v>
      </c>
      <c r="AA205">
        <v>0</v>
      </c>
      <c r="AB205">
        <v>0</v>
      </c>
      <c r="AC205">
        <v>7</v>
      </c>
      <c r="AD205">
        <v>0</v>
      </c>
      <c r="AE205">
        <v>0</v>
      </c>
      <c r="AF205">
        <v>1</v>
      </c>
      <c r="AG205">
        <v>5</v>
      </c>
      <c r="AH205">
        <v>0</v>
      </c>
      <c r="AI205">
        <v>0</v>
      </c>
      <c r="AJ205">
        <v>0</v>
      </c>
      <c r="AK205">
        <v>0</v>
      </c>
      <c r="AL205">
        <v>0</v>
      </c>
      <c r="AM205">
        <v>1</v>
      </c>
      <c r="AN205">
        <v>18</v>
      </c>
      <c r="AO205">
        <v>0</v>
      </c>
      <c r="AP205">
        <v>0</v>
      </c>
      <c r="AQ205">
        <v>4</v>
      </c>
      <c r="AR205">
        <v>0</v>
      </c>
      <c r="AS205">
        <v>0</v>
      </c>
      <c r="AT205">
        <v>2</v>
      </c>
      <c r="AU205">
        <v>4</v>
      </c>
      <c r="AV205">
        <v>0</v>
      </c>
      <c r="AW205">
        <v>20</v>
      </c>
      <c r="AX205">
        <v>0</v>
      </c>
      <c r="AY205">
        <v>0</v>
      </c>
      <c r="AZ205">
        <v>150</v>
      </c>
      <c r="BA205">
        <v>1</v>
      </c>
      <c r="BB205">
        <v>9</v>
      </c>
      <c r="BC205">
        <v>0</v>
      </c>
      <c r="BD205">
        <v>0</v>
      </c>
      <c r="BE205">
        <v>0</v>
      </c>
      <c r="BF205">
        <v>0</v>
      </c>
      <c r="BG205">
        <v>0</v>
      </c>
      <c r="BH205">
        <v>1</v>
      </c>
      <c r="BI205">
        <v>4</v>
      </c>
      <c r="BJ205">
        <v>0</v>
      </c>
      <c r="BK205">
        <v>0</v>
      </c>
      <c r="BL205">
        <v>0</v>
      </c>
      <c r="BM205">
        <v>0</v>
      </c>
      <c r="BN205">
        <v>0</v>
      </c>
      <c r="BO205">
        <v>1</v>
      </c>
      <c r="BP205">
        <v>0</v>
      </c>
      <c r="BQ205">
        <v>30</v>
      </c>
      <c r="BR205">
        <v>0</v>
      </c>
      <c r="BS205">
        <v>0</v>
      </c>
      <c r="BT205">
        <v>50</v>
      </c>
      <c r="BU205">
        <v>0</v>
      </c>
      <c r="BV205">
        <v>0</v>
      </c>
      <c r="CC205" t="s">
        <v>237</v>
      </c>
      <c r="CE205" t="s">
        <v>201</v>
      </c>
      <c r="CH205">
        <v>59</v>
      </c>
      <c r="CI205">
        <v>30</v>
      </c>
      <c r="CJ205">
        <v>2</v>
      </c>
      <c r="CK205">
        <v>13</v>
      </c>
      <c r="CL205">
        <v>14</v>
      </c>
      <c r="CM205">
        <v>2</v>
      </c>
      <c r="CN205">
        <v>0</v>
      </c>
      <c r="CO205">
        <v>0</v>
      </c>
      <c r="CP205">
        <v>0</v>
      </c>
      <c r="CQ205">
        <v>0</v>
      </c>
      <c r="CS205" t="s">
        <v>321</v>
      </c>
      <c r="CT205" s="5" t="s">
        <v>992</v>
      </c>
      <c r="CU205" t="s">
        <v>272</v>
      </c>
      <c r="CV205" t="s">
        <v>642</v>
      </c>
      <c r="CW205" t="s">
        <v>237</v>
      </c>
      <c r="CY205" t="s">
        <v>993</v>
      </c>
      <c r="CZ205" t="s">
        <v>275</v>
      </c>
      <c r="DA205" t="s">
        <v>360</v>
      </c>
      <c r="DB205" t="s">
        <v>994</v>
      </c>
      <c r="DC205" t="s">
        <v>272</v>
      </c>
      <c r="DD205" t="s">
        <v>995</v>
      </c>
      <c r="DE205" t="s">
        <v>237</v>
      </c>
      <c r="DG205" t="s">
        <v>363</v>
      </c>
      <c r="DH205" t="s">
        <v>275</v>
      </c>
      <c r="DI205" t="s">
        <v>996</v>
      </c>
      <c r="DJ205" t="s">
        <v>997</v>
      </c>
      <c r="DK205" t="s">
        <v>272</v>
      </c>
      <c r="DL205" t="s">
        <v>998</v>
      </c>
      <c r="DM205" t="s">
        <v>230</v>
      </c>
      <c r="DO205" t="s">
        <v>999</v>
      </c>
      <c r="DP205" t="s">
        <v>555</v>
      </c>
      <c r="DZ205">
        <v>0</v>
      </c>
      <c r="EA205">
        <v>0</v>
      </c>
      <c r="EB205">
        <v>0</v>
      </c>
      <c r="EC205">
        <v>0</v>
      </c>
      <c r="ED205">
        <v>0</v>
      </c>
      <c r="EE205">
        <v>0</v>
      </c>
      <c r="EF205">
        <v>0</v>
      </c>
      <c r="EG205">
        <v>0</v>
      </c>
      <c r="EH205">
        <v>0</v>
      </c>
      <c r="EI205">
        <v>0</v>
      </c>
      <c r="EJ205">
        <v>1</v>
      </c>
      <c r="EK205">
        <v>0</v>
      </c>
      <c r="EL205">
        <v>4</v>
      </c>
      <c r="EM205">
        <v>1</v>
      </c>
      <c r="EN205">
        <v>3</v>
      </c>
      <c r="EO205">
        <v>0</v>
      </c>
      <c r="ET205">
        <v>0</v>
      </c>
      <c r="EZ205">
        <v>0</v>
      </c>
      <c r="FA205">
        <v>2</v>
      </c>
      <c r="FD205">
        <v>20.5</v>
      </c>
      <c r="FE205">
        <v>15.25</v>
      </c>
      <c r="FF205">
        <v>35.75</v>
      </c>
      <c r="FG205">
        <v>23.75</v>
      </c>
      <c r="FH205">
        <v>15.25</v>
      </c>
      <c r="FI205">
        <v>39</v>
      </c>
      <c r="FK205" t="b">
        <v>1</v>
      </c>
      <c r="FL205" s="4">
        <v>45685.460925925923</v>
      </c>
      <c r="FM205" t="s">
        <v>991</v>
      </c>
      <c r="FN205" t="b">
        <v>1</v>
      </c>
      <c r="FO205" s="4">
        <v>45687.57712962963</v>
      </c>
      <c r="FP205" t="s">
        <v>204</v>
      </c>
      <c r="FQ205" s="4">
        <v>45687.577060185184</v>
      </c>
      <c r="FR205" t="s">
        <v>204</v>
      </c>
      <c r="FS205" s="4">
        <v>45685.446377314816</v>
      </c>
    </row>
    <row r="206" spans="1:175" x14ac:dyDescent="0.25">
      <c r="A206">
        <v>615148</v>
      </c>
      <c r="B206">
        <v>150148</v>
      </c>
      <c r="C206" t="s">
        <v>1000</v>
      </c>
      <c r="D206">
        <v>15</v>
      </c>
      <c r="E206">
        <v>151</v>
      </c>
      <c r="F206">
        <v>15105</v>
      </c>
      <c r="G206" t="s">
        <v>549</v>
      </c>
      <c r="H206" t="s">
        <v>1000</v>
      </c>
      <c r="I206" t="s">
        <v>1001</v>
      </c>
      <c r="J206">
        <v>10762</v>
      </c>
      <c r="K206">
        <v>2024</v>
      </c>
      <c r="M206">
        <v>17</v>
      </c>
      <c r="O206">
        <v>9</v>
      </c>
      <c r="P206">
        <v>0</v>
      </c>
      <c r="Q206">
        <v>15</v>
      </c>
      <c r="R206">
        <v>24</v>
      </c>
      <c r="S206">
        <v>20</v>
      </c>
      <c r="T206">
        <v>0</v>
      </c>
      <c r="U206">
        <v>0</v>
      </c>
      <c r="V206">
        <v>19</v>
      </c>
      <c r="W206" t="s">
        <v>201</v>
      </c>
      <c r="X206" t="s">
        <v>201</v>
      </c>
      <c r="Y206">
        <v>1</v>
      </c>
      <c r="Z206">
        <v>12</v>
      </c>
      <c r="AC206">
        <v>0</v>
      </c>
      <c r="AF206">
        <v>0</v>
      </c>
      <c r="AM206">
        <v>1</v>
      </c>
      <c r="AN206">
        <v>7</v>
      </c>
      <c r="AQ206">
        <v>0</v>
      </c>
      <c r="AT206">
        <v>0</v>
      </c>
      <c r="BA206">
        <v>1</v>
      </c>
      <c r="BB206">
        <v>8</v>
      </c>
      <c r="BE206">
        <v>0</v>
      </c>
      <c r="BH206">
        <v>0</v>
      </c>
      <c r="BO206">
        <v>1</v>
      </c>
      <c r="BP206">
        <v>4</v>
      </c>
      <c r="BS206">
        <v>0</v>
      </c>
      <c r="BV206">
        <v>0</v>
      </c>
      <c r="CD206">
        <v>1</v>
      </c>
      <c r="CE206" t="s">
        <v>201</v>
      </c>
      <c r="CH206">
        <v>12</v>
      </c>
      <c r="CQ206">
        <v>0</v>
      </c>
      <c r="CR206">
        <v>1</v>
      </c>
      <c r="DZ206">
        <v>0</v>
      </c>
      <c r="EA206">
        <v>0</v>
      </c>
      <c r="EB206">
        <v>0</v>
      </c>
      <c r="EC206">
        <v>0</v>
      </c>
      <c r="ED206">
        <v>0</v>
      </c>
      <c r="EE206">
        <v>0</v>
      </c>
      <c r="EF206">
        <v>0</v>
      </c>
      <c r="EG206">
        <v>0</v>
      </c>
      <c r="EH206">
        <v>0</v>
      </c>
      <c r="EI206">
        <v>0</v>
      </c>
      <c r="EJ206">
        <v>0</v>
      </c>
      <c r="EK206">
        <v>0</v>
      </c>
      <c r="EL206">
        <v>2</v>
      </c>
      <c r="EM206">
        <v>2</v>
      </c>
      <c r="EN206">
        <v>0</v>
      </c>
      <c r="EO206">
        <v>0</v>
      </c>
      <c r="ET206">
        <v>0</v>
      </c>
      <c r="EZ206">
        <v>0</v>
      </c>
      <c r="FB206">
        <v>0</v>
      </c>
      <c r="FD206">
        <v>7.75</v>
      </c>
      <c r="FE206">
        <v>0</v>
      </c>
      <c r="FF206">
        <v>7.75</v>
      </c>
      <c r="FG206">
        <v>7.75</v>
      </c>
      <c r="FH206">
        <v>0</v>
      </c>
      <c r="FI206">
        <v>7.75</v>
      </c>
      <c r="FK206" t="b">
        <v>1</v>
      </c>
      <c r="FL206" s="4">
        <v>45681.444131944445</v>
      </c>
      <c r="FM206" t="s">
        <v>1001</v>
      </c>
      <c r="FN206" t="b">
        <v>1</v>
      </c>
      <c r="FO206" s="4">
        <v>45687.577870370369</v>
      </c>
      <c r="FP206" t="s">
        <v>204</v>
      </c>
      <c r="FQ206" s="4">
        <v>45687.577777777777</v>
      </c>
      <c r="FR206" t="s">
        <v>204</v>
      </c>
      <c r="FS206" s="4">
        <v>45681.41678240741</v>
      </c>
    </row>
    <row r="207" spans="1:175" ht="315" x14ac:dyDescent="0.25">
      <c r="A207">
        <v>615119</v>
      </c>
      <c r="B207">
        <v>150119</v>
      </c>
      <c r="C207" t="s">
        <v>514</v>
      </c>
      <c r="D207">
        <v>15</v>
      </c>
      <c r="E207">
        <v>151</v>
      </c>
      <c r="F207">
        <v>15105</v>
      </c>
      <c r="G207" t="s">
        <v>513</v>
      </c>
      <c r="H207" t="s">
        <v>514</v>
      </c>
      <c r="I207" t="s">
        <v>1002</v>
      </c>
      <c r="J207">
        <v>15391</v>
      </c>
      <c r="K207">
        <v>2024</v>
      </c>
      <c r="M207">
        <v>92</v>
      </c>
      <c r="N207">
        <v>56</v>
      </c>
      <c r="O207">
        <v>28</v>
      </c>
      <c r="P207">
        <v>4</v>
      </c>
      <c r="Q207">
        <v>38</v>
      </c>
      <c r="R207">
        <v>45</v>
      </c>
      <c r="S207">
        <v>217</v>
      </c>
      <c r="T207">
        <v>0</v>
      </c>
      <c r="U207">
        <v>111</v>
      </c>
      <c r="V207">
        <v>131</v>
      </c>
      <c r="W207" t="s">
        <v>201</v>
      </c>
      <c r="X207" t="s">
        <v>201</v>
      </c>
      <c r="Y207">
        <v>1</v>
      </c>
      <c r="Z207">
        <v>31</v>
      </c>
      <c r="AC207">
        <v>3</v>
      </c>
      <c r="AF207">
        <v>1</v>
      </c>
      <c r="AG207">
        <v>9</v>
      </c>
      <c r="AJ207">
        <v>0</v>
      </c>
      <c r="AM207">
        <v>2</v>
      </c>
      <c r="AN207">
        <v>22</v>
      </c>
      <c r="AQ207">
        <v>1</v>
      </c>
      <c r="AT207">
        <v>1</v>
      </c>
      <c r="AU207">
        <v>8</v>
      </c>
      <c r="AX207">
        <v>0</v>
      </c>
      <c r="BA207">
        <v>1</v>
      </c>
      <c r="BB207">
        <v>22</v>
      </c>
      <c r="BE207">
        <v>0</v>
      </c>
      <c r="BH207">
        <v>1</v>
      </c>
      <c r="BI207">
        <v>4</v>
      </c>
      <c r="BL207">
        <v>0</v>
      </c>
      <c r="BO207">
        <v>1</v>
      </c>
      <c r="BP207">
        <v>26</v>
      </c>
      <c r="BS207">
        <v>0</v>
      </c>
      <c r="BV207">
        <v>1</v>
      </c>
      <c r="BW207">
        <v>8</v>
      </c>
      <c r="BZ207">
        <v>0</v>
      </c>
      <c r="CC207" t="s">
        <v>260</v>
      </c>
      <c r="CE207" t="s">
        <v>231</v>
      </c>
      <c r="CF207" t="s">
        <v>232</v>
      </c>
      <c r="CG207">
        <v>5</v>
      </c>
      <c r="CH207">
        <v>37</v>
      </c>
      <c r="CI207">
        <v>3</v>
      </c>
      <c r="CJ207">
        <v>1</v>
      </c>
      <c r="CK207">
        <v>7</v>
      </c>
      <c r="CL207">
        <v>26</v>
      </c>
      <c r="CM207">
        <v>5</v>
      </c>
      <c r="CN207">
        <v>3</v>
      </c>
      <c r="CO207">
        <v>0</v>
      </c>
      <c r="CP207">
        <v>0</v>
      </c>
      <c r="CQ207">
        <v>5</v>
      </c>
      <c r="DZ207">
        <v>3</v>
      </c>
      <c r="EA207">
        <v>0</v>
      </c>
      <c r="EB207">
        <v>0</v>
      </c>
      <c r="EC207">
        <v>0</v>
      </c>
      <c r="ED207">
        <v>1</v>
      </c>
      <c r="EE207">
        <v>0</v>
      </c>
      <c r="EF207">
        <v>0</v>
      </c>
      <c r="EG207">
        <v>0</v>
      </c>
      <c r="EH207">
        <v>0</v>
      </c>
      <c r="EI207">
        <v>0</v>
      </c>
      <c r="EJ207">
        <v>0</v>
      </c>
      <c r="EK207">
        <v>0</v>
      </c>
      <c r="EL207">
        <v>14</v>
      </c>
      <c r="EM207">
        <v>7</v>
      </c>
      <c r="EN207">
        <v>0</v>
      </c>
      <c r="EO207">
        <v>0</v>
      </c>
      <c r="ET207">
        <v>0</v>
      </c>
      <c r="EY207">
        <v>0</v>
      </c>
      <c r="FA207">
        <v>0</v>
      </c>
      <c r="FC207" s="5" t="s">
        <v>1003</v>
      </c>
      <c r="FD207">
        <v>25.25</v>
      </c>
      <c r="FE207">
        <v>1</v>
      </c>
      <c r="FF207">
        <v>26.25</v>
      </c>
      <c r="FG207">
        <v>32.5</v>
      </c>
      <c r="FH207">
        <v>1</v>
      </c>
      <c r="FI207">
        <v>33.5</v>
      </c>
      <c r="FK207" t="b">
        <v>1</v>
      </c>
      <c r="FL207" s="4">
        <v>45687.581342592595</v>
      </c>
      <c r="FM207" t="s">
        <v>1002</v>
      </c>
      <c r="FN207" t="b">
        <v>1</v>
      </c>
      <c r="FO207" s="4">
        <v>45687.9059837963</v>
      </c>
      <c r="FP207" t="s">
        <v>204</v>
      </c>
      <c r="FQ207" s="4">
        <v>45687.580914351849</v>
      </c>
      <c r="FR207" t="s">
        <v>1002</v>
      </c>
      <c r="FS207" s="4">
        <v>45687.572500000002</v>
      </c>
    </row>
    <row r="208" spans="1:175" x14ac:dyDescent="0.25">
      <c r="A208">
        <v>615589</v>
      </c>
      <c r="B208">
        <v>150589</v>
      </c>
      <c r="C208" t="s">
        <v>1004</v>
      </c>
      <c r="D208">
        <v>15</v>
      </c>
      <c r="E208">
        <v>154</v>
      </c>
      <c r="F208">
        <v>15402</v>
      </c>
      <c r="G208" t="s">
        <v>425</v>
      </c>
      <c r="H208" t="s">
        <v>1005</v>
      </c>
      <c r="I208" t="s">
        <v>1006</v>
      </c>
      <c r="J208">
        <v>18370</v>
      </c>
      <c r="K208">
        <v>2024</v>
      </c>
      <c r="M208">
        <v>29</v>
      </c>
      <c r="N208" t="s">
        <v>200</v>
      </c>
      <c r="O208">
        <v>13</v>
      </c>
      <c r="P208">
        <v>0</v>
      </c>
      <c r="Q208">
        <v>0</v>
      </c>
      <c r="R208">
        <v>9</v>
      </c>
      <c r="S208">
        <v>17</v>
      </c>
      <c r="T208">
        <v>62</v>
      </c>
      <c r="U208">
        <v>0</v>
      </c>
      <c r="V208">
        <v>0</v>
      </c>
      <c r="W208" t="s">
        <v>201</v>
      </c>
      <c r="X208" t="s">
        <v>201</v>
      </c>
      <c r="Y208">
        <v>0</v>
      </c>
      <c r="AF208">
        <v>0</v>
      </c>
      <c r="AM208">
        <v>1</v>
      </c>
      <c r="AN208">
        <v>13</v>
      </c>
      <c r="AQ208">
        <v>0</v>
      </c>
      <c r="AT208">
        <v>0</v>
      </c>
      <c r="BA208">
        <v>0</v>
      </c>
      <c r="BH208">
        <v>0</v>
      </c>
      <c r="BO208">
        <v>1</v>
      </c>
      <c r="BP208">
        <v>12</v>
      </c>
      <c r="BS208">
        <v>0</v>
      </c>
      <c r="BV208">
        <v>0</v>
      </c>
      <c r="CC208" t="s">
        <v>260</v>
      </c>
      <c r="CE208" t="s">
        <v>201</v>
      </c>
      <c r="CH208">
        <v>7</v>
      </c>
      <c r="CI208">
        <v>0</v>
      </c>
      <c r="CJ208">
        <v>0</v>
      </c>
      <c r="CK208">
        <v>5</v>
      </c>
      <c r="CL208">
        <v>2</v>
      </c>
      <c r="CM208">
        <v>0</v>
      </c>
      <c r="CN208">
        <v>0</v>
      </c>
      <c r="CO208">
        <v>0</v>
      </c>
      <c r="CP208">
        <v>0</v>
      </c>
      <c r="CQ208">
        <v>0</v>
      </c>
      <c r="CR208">
        <v>1</v>
      </c>
      <c r="DZ208">
        <v>1</v>
      </c>
      <c r="EA208">
        <v>0</v>
      </c>
      <c r="EB208">
        <v>0</v>
      </c>
      <c r="EC208">
        <v>0</v>
      </c>
      <c r="ED208">
        <v>0</v>
      </c>
      <c r="EE208">
        <v>0</v>
      </c>
      <c r="EF208">
        <v>0</v>
      </c>
      <c r="EG208">
        <v>0</v>
      </c>
      <c r="EH208">
        <v>0</v>
      </c>
      <c r="EI208">
        <v>0</v>
      </c>
      <c r="EJ208">
        <v>2</v>
      </c>
      <c r="EK208">
        <v>0</v>
      </c>
      <c r="EL208">
        <v>3</v>
      </c>
      <c r="EM208">
        <v>1</v>
      </c>
      <c r="EN208">
        <v>0</v>
      </c>
      <c r="EO208">
        <v>0</v>
      </c>
      <c r="ET208">
        <v>0</v>
      </c>
      <c r="EY208">
        <v>0</v>
      </c>
      <c r="FA208">
        <v>0</v>
      </c>
      <c r="FC208" t="s">
        <v>1007</v>
      </c>
      <c r="FD208">
        <v>6.25</v>
      </c>
      <c r="FE208">
        <v>0</v>
      </c>
      <c r="FF208">
        <v>6.25</v>
      </c>
      <c r="FG208">
        <v>6.25</v>
      </c>
      <c r="FH208">
        <v>0</v>
      </c>
      <c r="FI208">
        <v>6.25</v>
      </c>
      <c r="FK208" t="b">
        <v>1</v>
      </c>
      <c r="FL208" s="4">
        <v>45687.667013888888</v>
      </c>
      <c r="FM208" t="s">
        <v>1006</v>
      </c>
      <c r="FN208" t="b">
        <v>1</v>
      </c>
      <c r="FO208" s="4">
        <v>45687.916134259256</v>
      </c>
      <c r="FP208" t="s">
        <v>204</v>
      </c>
      <c r="FQ208" s="4">
        <v>45687.665034722224</v>
      </c>
      <c r="FR208" t="s">
        <v>1006</v>
      </c>
      <c r="FS208" s="4">
        <v>45682.503449074073</v>
      </c>
    </row>
    <row r="209" spans="1:175" x14ac:dyDescent="0.25">
      <c r="A209">
        <v>615520</v>
      </c>
      <c r="B209">
        <v>150520</v>
      </c>
      <c r="C209" t="s">
        <v>1008</v>
      </c>
      <c r="D209">
        <v>15</v>
      </c>
      <c r="E209">
        <v>153</v>
      </c>
      <c r="F209">
        <v>15306</v>
      </c>
      <c r="G209" t="s">
        <v>304</v>
      </c>
      <c r="H209" t="s">
        <v>1008</v>
      </c>
      <c r="I209" t="s">
        <v>305</v>
      </c>
      <c r="J209">
        <v>4711</v>
      </c>
      <c r="K209">
        <v>2024</v>
      </c>
      <c r="M209">
        <v>10</v>
      </c>
      <c r="N209" t="s">
        <v>0</v>
      </c>
      <c r="O209">
        <v>8</v>
      </c>
      <c r="P209">
        <v>0</v>
      </c>
      <c r="Q209">
        <v>16</v>
      </c>
      <c r="R209">
        <v>23</v>
      </c>
      <c r="S209">
        <v>0</v>
      </c>
      <c r="T209">
        <v>0</v>
      </c>
      <c r="U209">
        <v>30</v>
      </c>
      <c r="V209">
        <v>36</v>
      </c>
      <c r="W209" t="s">
        <v>201</v>
      </c>
      <c r="X209" t="s">
        <v>201</v>
      </c>
      <c r="Y209">
        <v>0</v>
      </c>
      <c r="AF209">
        <v>0</v>
      </c>
      <c r="AM209">
        <v>1</v>
      </c>
      <c r="AN209">
        <v>17</v>
      </c>
      <c r="AQ209">
        <v>1</v>
      </c>
      <c r="AT209">
        <v>0</v>
      </c>
      <c r="BA209">
        <v>0</v>
      </c>
      <c r="BH209">
        <v>0</v>
      </c>
      <c r="BO209">
        <v>1</v>
      </c>
      <c r="BP209">
        <v>9</v>
      </c>
      <c r="BS209">
        <v>3</v>
      </c>
      <c r="BV209">
        <v>0</v>
      </c>
      <c r="CD209">
        <v>1</v>
      </c>
      <c r="CE209" t="s">
        <v>201</v>
      </c>
      <c r="CH209">
        <v>8</v>
      </c>
      <c r="CI209">
        <v>0</v>
      </c>
      <c r="CJ209">
        <v>0</v>
      </c>
      <c r="CK209">
        <v>2</v>
      </c>
      <c r="CL209">
        <v>6</v>
      </c>
      <c r="CM209">
        <v>0</v>
      </c>
      <c r="CN209">
        <v>2</v>
      </c>
      <c r="CO209">
        <v>0</v>
      </c>
      <c r="CP209">
        <v>0</v>
      </c>
      <c r="CQ209">
        <v>0</v>
      </c>
      <c r="CR209">
        <v>1</v>
      </c>
      <c r="DZ209">
        <v>1</v>
      </c>
      <c r="EA209">
        <v>0</v>
      </c>
      <c r="EB209">
        <v>0</v>
      </c>
      <c r="EC209">
        <v>0</v>
      </c>
      <c r="ED209">
        <v>0</v>
      </c>
      <c r="EE209">
        <v>0</v>
      </c>
      <c r="EF209">
        <v>0</v>
      </c>
      <c r="EG209">
        <v>0</v>
      </c>
      <c r="EH209">
        <v>0</v>
      </c>
      <c r="EI209">
        <v>0</v>
      </c>
      <c r="EJ209">
        <v>1</v>
      </c>
      <c r="EK209">
        <v>1</v>
      </c>
      <c r="EL209">
        <v>1</v>
      </c>
      <c r="EM209">
        <v>2</v>
      </c>
      <c r="EN209">
        <v>1</v>
      </c>
      <c r="EO209">
        <v>0</v>
      </c>
      <c r="ET209">
        <v>0</v>
      </c>
      <c r="EZ209">
        <v>0</v>
      </c>
      <c r="FB209">
        <v>0</v>
      </c>
      <c r="FC209" t="s">
        <v>1009</v>
      </c>
      <c r="FD209">
        <v>6.5</v>
      </c>
      <c r="FE209">
        <v>1</v>
      </c>
      <c r="FF209">
        <v>7.5</v>
      </c>
      <c r="FG209">
        <v>6.5</v>
      </c>
      <c r="FH209">
        <v>1</v>
      </c>
      <c r="FI209">
        <v>7.5</v>
      </c>
      <c r="FK209" t="b">
        <v>1</v>
      </c>
      <c r="FL209" s="4">
        <v>45687.863738425927</v>
      </c>
      <c r="FM209" t="s">
        <v>305</v>
      </c>
      <c r="FN209" t="b">
        <v>1</v>
      </c>
      <c r="FO209" s="4">
        <v>45687.917511574073</v>
      </c>
      <c r="FP209" t="s">
        <v>204</v>
      </c>
      <c r="FQ209" s="4">
        <v>45687.863622685189</v>
      </c>
      <c r="FR209" t="s">
        <v>305</v>
      </c>
      <c r="FS209" s="4">
        <v>45687.856365740743</v>
      </c>
    </row>
    <row r="210" spans="1:175" x14ac:dyDescent="0.25">
      <c r="A210">
        <v>615529</v>
      </c>
      <c r="B210">
        <v>150529</v>
      </c>
      <c r="C210" t="s">
        <v>1010</v>
      </c>
      <c r="D210">
        <v>15</v>
      </c>
      <c r="E210">
        <v>153</v>
      </c>
      <c r="F210">
        <v>15306</v>
      </c>
      <c r="G210" t="s">
        <v>304</v>
      </c>
      <c r="H210" t="s">
        <v>1011</v>
      </c>
      <c r="I210" t="s">
        <v>305</v>
      </c>
      <c r="J210">
        <v>4711</v>
      </c>
      <c r="K210">
        <v>2024</v>
      </c>
      <c r="M210">
        <v>20</v>
      </c>
      <c r="N210" t="s">
        <v>0</v>
      </c>
      <c r="O210">
        <v>10</v>
      </c>
      <c r="P210">
        <v>0</v>
      </c>
      <c r="Q210">
        <v>10</v>
      </c>
      <c r="R210">
        <v>11</v>
      </c>
      <c r="S210">
        <v>49</v>
      </c>
      <c r="T210">
        <v>79</v>
      </c>
      <c r="U210">
        <v>18</v>
      </c>
      <c r="V210">
        <v>18</v>
      </c>
      <c r="W210" t="s">
        <v>201</v>
      </c>
      <c r="X210" t="s">
        <v>201</v>
      </c>
      <c r="Y210">
        <v>0</v>
      </c>
      <c r="AF210">
        <v>0</v>
      </c>
      <c r="AM210">
        <v>1</v>
      </c>
      <c r="AN210">
        <v>15</v>
      </c>
      <c r="AQ210">
        <v>0</v>
      </c>
      <c r="AT210">
        <v>0</v>
      </c>
      <c r="BA210">
        <v>0</v>
      </c>
      <c r="BH210">
        <v>0</v>
      </c>
      <c r="BO210">
        <v>0</v>
      </c>
      <c r="BV210">
        <v>0</v>
      </c>
      <c r="CC210" t="s">
        <v>242</v>
      </c>
      <c r="CE210" t="s">
        <v>201</v>
      </c>
      <c r="CH210">
        <v>11</v>
      </c>
      <c r="CI210">
        <v>0</v>
      </c>
      <c r="CJ210">
        <v>0</v>
      </c>
      <c r="CK210">
        <v>6</v>
      </c>
      <c r="CL210">
        <v>5</v>
      </c>
      <c r="CM210">
        <v>1</v>
      </c>
      <c r="CN210">
        <v>0</v>
      </c>
      <c r="CO210">
        <v>0</v>
      </c>
      <c r="CP210">
        <v>0</v>
      </c>
      <c r="CQ210">
        <v>1</v>
      </c>
      <c r="CR210">
        <v>1</v>
      </c>
      <c r="DZ210">
        <v>0</v>
      </c>
      <c r="EA210">
        <v>0</v>
      </c>
      <c r="EB210">
        <v>0</v>
      </c>
      <c r="EC210">
        <v>0</v>
      </c>
      <c r="ED210">
        <v>0</v>
      </c>
      <c r="EE210">
        <v>0</v>
      </c>
      <c r="EF210">
        <v>0</v>
      </c>
      <c r="EG210">
        <v>0</v>
      </c>
      <c r="EH210">
        <v>0</v>
      </c>
      <c r="EI210">
        <v>0</v>
      </c>
      <c r="EJ210">
        <v>2</v>
      </c>
      <c r="EK210">
        <v>0</v>
      </c>
      <c r="EL210">
        <v>1</v>
      </c>
      <c r="EM210">
        <v>0</v>
      </c>
      <c r="EN210">
        <v>1</v>
      </c>
      <c r="EO210">
        <v>0</v>
      </c>
      <c r="ET210">
        <v>0</v>
      </c>
      <c r="EZ210">
        <v>0</v>
      </c>
      <c r="FB210" t="s">
        <v>193</v>
      </c>
      <c r="FD210">
        <v>3.75</v>
      </c>
      <c r="FE210">
        <v>0</v>
      </c>
      <c r="FF210">
        <v>3.75</v>
      </c>
      <c r="FG210">
        <v>3.75</v>
      </c>
      <c r="FH210">
        <v>0</v>
      </c>
      <c r="FI210">
        <v>3.75</v>
      </c>
      <c r="FK210" t="b">
        <v>1</v>
      </c>
      <c r="FL210" s="4">
        <v>45687.872754629629</v>
      </c>
      <c r="FM210" t="s">
        <v>305</v>
      </c>
      <c r="FN210" t="b">
        <v>1</v>
      </c>
      <c r="FO210" s="4">
        <v>45687.917546296296</v>
      </c>
      <c r="FP210" t="s">
        <v>204</v>
      </c>
      <c r="FQ210" s="4">
        <v>45687.872696759259</v>
      </c>
      <c r="FR210" t="s">
        <v>305</v>
      </c>
      <c r="FS210" s="4">
        <v>45687.866805555554</v>
      </c>
    </row>
    <row r="211" spans="1:175" x14ac:dyDescent="0.25">
      <c r="A211">
        <v>615249</v>
      </c>
      <c r="B211">
        <v>150249</v>
      </c>
      <c r="C211" t="s">
        <v>1012</v>
      </c>
      <c r="D211">
        <v>15</v>
      </c>
      <c r="E211">
        <v>153</v>
      </c>
      <c r="F211">
        <v>15306</v>
      </c>
      <c r="G211" t="s">
        <v>304</v>
      </c>
      <c r="H211" t="s">
        <v>1013</v>
      </c>
      <c r="I211" t="s">
        <v>305</v>
      </c>
      <c r="J211">
        <v>4711</v>
      </c>
      <c r="K211">
        <v>2024</v>
      </c>
      <c r="M211">
        <v>12</v>
      </c>
      <c r="N211" t="s">
        <v>0</v>
      </c>
      <c r="O211">
        <v>8</v>
      </c>
      <c r="P211">
        <v>0</v>
      </c>
      <c r="Q211">
        <v>10</v>
      </c>
      <c r="R211">
        <v>11</v>
      </c>
      <c r="S211">
        <v>31</v>
      </c>
      <c r="T211">
        <v>0</v>
      </c>
      <c r="U211">
        <v>27</v>
      </c>
      <c r="V211">
        <v>39</v>
      </c>
      <c r="W211" t="s">
        <v>201</v>
      </c>
      <c r="X211" t="s">
        <v>201</v>
      </c>
      <c r="Y211">
        <v>1</v>
      </c>
      <c r="Z211">
        <v>34</v>
      </c>
      <c r="AC211">
        <v>0</v>
      </c>
      <c r="AF211">
        <v>0</v>
      </c>
      <c r="AM211">
        <v>1</v>
      </c>
      <c r="AN211">
        <v>8</v>
      </c>
      <c r="AQ211">
        <v>0</v>
      </c>
      <c r="AT211">
        <v>0</v>
      </c>
      <c r="BA211">
        <v>1</v>
      </c>
      <c r="BB211">
        <v>12</v>
      </c>
      <c r="BE211">
        <v>0</v>
      </c>
      <c r="BH211">
        <v>0</v>
      </c>
      <c r="BO211">
        <v>0</v>
      </c>
      <c r="BV211">
        <v>0</v>
      </c>
      <c r="CC211" t="s">
        <v>202</v>
      </c>
      <c r="CD211">
        <v>1</v>
      </c>
      <c r="CE211" t="s">
        <v>201</v>
      </c>
      <c r="CH211">
        <v>9</v>
      </c>
      <c r="CI211">
        <v>0</v>
      </c>
      <c r="CJ211">
        <v>0</v>
      </c>
      <c r="CK211">
        <v>6</v>
      </c>
      <c r="CL211">
        <v>3</v>
      </c>
      <c r="CM211">
        <v>0</v>
      </c>
      <c r="CN211">
        <v>0</v>
      </c>
      <c r="CO211">
        <v>0</v>
      </c>
      <c r="CP211">
        <v>0</v>
      </c>
      <c r="CQ211">
        <v>0</v>
      </c>
      <c r="CR211">
        <v>1</v>
      </c>
      <c r="DZ211">
        <v>1</v>
      </c>
      <c r="EA211">
        <v>0</v>
      </c>
      <c r="EB211">
        <v>0</v>
      </c>
      <c r="EC211">
        <v>0</v>
      </c>
      <c r="ED211">
        <v>0</v>
      </c>
      <c r="EE211">
        <v>0</v>
      </c>
      <c r="EF211">
        <v>0</v>
      </c>
      <c r="EG211">
        <v>0</v>
      </c>
      <c r="EH211">
        <v>0</v>
      </c>
      <c r="EI211">
        <v>0</v>
      </c>
      <c r="EJ211">
        <v>0</v>
      </c>
      <c r="EK211">
        <v>0</v>
      </c>
      <c r="EL211">
        <v>0</v>
      </c>
      <c r="EM211">
        <v>0</v>
      </c>
      <c r="EN211">
        <v>0</v>
      </c>
      <c r="EO211">
        <v>0</v>
      </c>
      <c r="ET211">
        <v>0</v>
      </c>
      <c r="EZ211">
        <v>0</v>
      </c>
      <c r="FB211">
        <v>0</v>
      </c>
      <c r="FD211">
        <v>13.5</v>
      </c>
      <c r="FE211">
        <v>0</v>
      </c>
      <c r="FF211">
        <v>13.5</v>
      </c>
      <c r="FG211">
        <v>13.5</v>
      </c>
      <c r="FH211">
        <v>0</v>
      </c>
      <c r="FI211">
        <v>13.5</v>
      </c>
      <c r="FK211" t="b">
        <v>1</v>
      </c>
      <c r="FL211" s="4">
        <v>45687.879166666666</v>
      </c>
      <c r="FM211" t="s">
        <v>305</v>
      </c>
      <c r="FN211" t="b">
        <v>1</v>
      </c>
      <c r="FO211" s="4">
        <v>45687.917592592596</v>
      </c>
      <c r="FP211" t="s">
        <v>204</v>
      </c>
      <c r="FQ211" s="4">
        <v>45687.879074074073</v>
      </c>
      <c r="FR211" t="s">
        <v>305</v>
      </c>
      <c r="FS211" s="4">
        <v>45687.874085648145</v>
      </c>
    </row>
    <row r="212" spans="1:175" x14ac:dyDescent="0.25">
      <c r="A212">
        <v>615531</v>
      </c>
      <c r="B212">
        <v>150531</v>
      </c>
      <c r="C212" t="s">
        <v>1014</v>
      </c>
      <c r="D212">
        <v>15</v>
      </c>
      <c r="E212">
        <v>153</v>
      </c>
      <c r="F212">
        <v>15306</v>
      </c>
      <c r="G212" t="s">
        <v>304</v>
      </c>
      <c r="H212" t="s">
        <v>1014</v>
      </c>
      <c r="I212" t="s">
        <v>305</v>
      </c>
      <c r="J212">
        <v>4711</v>
      </c>
      <c r="K212">
        <v>2024</v>
      </c>
      <c r="M212">
        <v>11</v>
      </c>
      <c r="N212" t="s">
        <v>0</v>
      </c>
      <c r="O212">
        <v>8</v>
      </c>
      <c r="P212">
        <v>0</v>
      </c>
      <c r="Q212">
        <v>10</v>
      </c>
      <c r="R212">
        <v>14</v>
      </c>
      <c r="S212">
        <v>56</v>
      </c>
      <c r="T212">
        <v>0</v>
      </c>
      <c r="U212">
        <v>18</v>
      </c>
      <c r="V212">
        <v>21</v>
      </c>
      <c r="W212" t="s">
        <v>201</v>
      </c>
      <c r="X212" t="s">
        <v>201</v>
      </c>
      <c r="Y212">
        <v>0</v>
      </c>
      <c r="AF212">
        <v>0</v>
      </c>
      <c r="AM212">
        <v>0</v>
      </c>
      <c r="AT212">
        <v>0</v>
      </c>
      <c r="BA212">
        <v>2</v>
      </c>
      <c r="BB212">
        <v>2</v>
      </c>
      <c r="BE212">
        <v>0</v>
      </c>
      <c r="BH212">
        <v>0</v>
      </c>
      <c r="BO212">
        <v>0</v>
      </c>
      <c r="BV212">
        <v>0</v>
      </c>
      <c r="CC212" t="s">
        <v>230</v>
      </c>
      <c r="CE212" t="s">
        <v>231</v>
      </c>
      <c r="CF212" t="s">
        <v>232</v>
      </c>
      <c r="CG212">
        <v>3</v>
      </c>
      <c r="CH212">
        <v>8</v>
      </c>
      <c r="CI212">
        <v>0</v>
      </c>
      <c r="CJ212">
        <v>0</v>
      </c>
      <c r="CK212">
        <v>1</v>
      </c>
      <c r="CL212">
        <v>7</v>
      </c>
      <c r="CM212">
        <v>2</v>
      </c>
      <c r="CN212">
        <v>2</v>
      </c>
      <c r="CO212">
        <v>0</v>
      </c>
      <c r="CP212">
        <v>1</v>
      </c>
      <c r="CQ212">
        <v>3</v>
      </c>
      <c r="CR212">
        <v>1</v>
      </c>
      <c r="DZ212">
        <v>1</v>
      </c>
      <c r="EA212">
        <v>0</v>
      </c>
      <c r="EB212">
        <v>0</v>
      </c>
      <c r="EC212">
        <v>0</v>
      </c>
      <c r="ED212">
        <v>0</v>
      </c>
      <c r="EE212">
        <v>0</v>
      </c>
      <c r="EF212">
        <v>0</v>
      </c>
      <c r="EG212">
        <v>0</v>
      </c>
      <c r="EH212">
        <v>0</v>
      </c>
      <c r="EI212">
        <v>0</v>
      </c>
      <c r="EJ212">
        <v>1</v>
      </c>
      <c r="EK212">
        <v>0</v>
      </c>
      <c r="EL212">
        <v>3</v>
      </c>
      <c r="EM212">
        <v>1</v>
      </c>
      <c r="EN212">
        <v>2</v>
      </c>
      <c r="EO212">
        <v>0</v>
      </c>
      <c r="ET212">
        <v>0</v>
      </c>
      <c r="EZ212">
        <v>0</v>
      </c>
      <c r="FB212">
        <v>0</v>
      </c>
      <c r="FD212">
        <v>0.5</v>
      </c>
      <c r="FE212">
        <v>0</v>
      </c>
      <c r="FF212">
        <v>0.5</v>
      </c>
      <c r="FG212">
        <v>0.5</v>
      </c>
      <c r="FH212">
        <v>0</v>
      </c>
      <c r="FI212">
        <v>0.5</v>
      </c>
      <c r="FK212" t="b">
        <v>1</v>
      </c>
      <c r="FL212" s="4">
        <v>45687.885451388887</v>
      </c>
      <c r="FM212" t="s">
        <v>305</v>
      </c>
      <c r="FN212" t="b">
        <v>1</v>
      </c>
      <c r="FO212" s="4">
        <v>45687.917627314811</v>
      </c>
      <c r="FP212" t="s">
        <v>204</v>
      </c>
      <c r="FQ212" s="4">
        <v>45687.885358796295</v>
      </c>
      <c r="FR212" t="s">
        <v>305</v>
      </c>
      <c r="FS212" s="4">
        <v>45687.879872685182</v>
      </c>
    </row>
    <row r="213" spans="1:175" x14ac:dyDescent="0.25">
      <c r="A213">
        <v>615534</v>
      </c>
      <c r="B213">
        <v>150534</v>
      </c>
      <c r="C213" t="s">
        <v>1015</v>
      </c>
      <c r="D213">
        <v>15</v>
      </c>
      <c r="E213">
        <v>153</v>
      </c>
      <c r="F213">
        <v>15306</v>
      </c>
      <c r="G213" t="s">
        <v>304</v>
      </c>
      <c r="H213" t="s">
        <v>1015</v>
      </c>
      <c r="I213" t="s">
        <v>305</v>
      </c>
      <c r="J213">
        <v>4711</v>
      </c>
      <c r="K213">
        <v>2024</v>
      </c>
      <c r="M213">
        <v>8</v>
      </c>
      <c r="N213" t="s">
        <v>0</v>
      </c>
      <c r="O213">
        <v>5</v>
      </c>
      <c r="P213">
        <v>0</v>
      </c>
      <c r="Q213">
        <v>9</v>
      </c>
      <c r="R213">
        <v>9</v>
      </c>
      <c r="S213">
        <v>12</v>
      </c>
      <c r="T213">
        <v>0</v>
      </c>
      <c r="U213">
        <v>0</v>
      </c>
      <c r="V213">
        <v>0</v>
      </c>
      <c r="W213" t="s">
        <v>201</v>
      </c>
      <c r="X213" t="s">
        <v>201</v>
      </c>
      <c r="Y213">
        <v>1</v>
      </c>
      <c r="Z213">
        <v>30</v>
      </c>
      <c r="AC213">
        <v>4</v>
      </c>
      <c r="AF213">
        <v>0</v>
      </c>
      <c r="AM213">
        <v>0</v>
      </c>
      <c r="AT213">
        <v>0</v>
      </c>
      <c r="BA213">
        <v>0</v>
      </c>
      <c r="BH213">
        <v>0</v>
      </c>
      <c r="BO213">
        <v>0</v>
      </c>
      <c r="BV213">
        <v>0</v>
      </c>
      <c r="CC213" t="s">
        <v>202</v>
      </c>
      <c r="CE213" t="s">
        <v>201</v>
      </c>
      <c r="CH213">
        <v>4</v>
      </c>
      <c r="CI213">
        <v>0</v>
      </c>
      <c r="CJ213">
        <v>0</v>
      </c>
      <c r="CK213">
        <v>1</v>
      </c>
      <c r="CL213">
        <v>3</v>
      </c>
      <c r="CM213">
        <v>0</v>
      </c>
      <c r="CN213">
        <v>0</v>
      </c>
      <c r="CO213">
        <v>0</v>
      </c>
      <c r="CP213">
        <v>0</v>
      </c>
      <c r="CQ213">
        <v>0</v>
      </c>
      <c r="CR213">
        <v>1</v>
      </c>
      <c r="DZ213">
        <v>0</v>
      </c>
      <c r="EA213">
        <v>0</v>
      </c>
      <c r="EB213">
        <v>0</v>
      </c>
      <c r="EC213">
        <v>0</v>
      </c>
      <c r="ED213">
        <v>0</v>
      </c>
      <c r="EE213">
        <v>0</v>
      </c>
      <c r="EF213">
        <v>0</v>
      </c>
      <c r="EG213">
        <v>0</v>
      </c>
      <c r="EH213">
        <v>0</v>
      </c>
      <c r="EI213">
        <v>0</v>
      </c>
      <c r="EJ213">
        <v>2</v>
      </c>
      <c r="EK213">
        <v>0</v>
      </c>
      <c r="EL213">
        <v>5</v>
      </c>
      <c r="EM213">
        <v>3</v>
      </c>
      <c r="EN213">
        <v>0</v>
      </c>
      <c r="EO213">
        <v>0</v>
      </c>
      <c r="ET213">
        <v>0</v>
      </c>
      <c r="EZ213">
        <v>0</v>
      </c>
      <c r="FB213">
        <v>0</v>
      </c>
      <c r="FD213">
        <v>7.5</v>
      </c>
      <c r="FE213">
        <v>1</v>
      </c>
      <c r="FF213">
        <v>8.5</v>
      </c>
      <c r="FG213">
        <v>7.5</v>
      </c>
      <c r="FH213">
        <v>1</v>
      </c>
      <c r="FI213">
        <v>8.5</v>
      </c>
      <c r="FK213" t="b">
        <v>1</v>
      </c>
      <c r="FL213" s="4">
        <v>45687.894548611112</v>
      </c>
      <c r="FM213" t="s">
        <v>305</v>
      </c>
      <c r="FN213" t="b">
        <v>1</v>
      </c>
      <c r="FO213" s="4">
        <v>45687.917673611111</v>
      </c>
      <c r="FP213" t="s">
        <v>204</v>
      </c>
      <c r="FQ213" s="4">
        <v>45687.890821759262</v>
      </c>
      <c r="FR213" t="s">
        <v>305</v>
      </c>
      <c r="FS213" s="4">
        <v>45687.887025462966</v>
      </c>
    </row>
    <row r="214" spans="1:175" x14ac:dyDescent="0.25">
      <c r="A214">
        <v>615443</v>
      </c>
      <c r="B214">
        <v>150443</v>
      </c>
      <c r="C214" t="s">
        <v>1016</v>
      </c>
      <c r="D214">
        <v>15</v>
      </c>
      <c r="E214">
        <v>153</v>
      </c>
      <c r="F214">
        <v>15303</v>
      </c>
      <c r="G214" t="s">
        <v>345</v>
      </c>
      <c r="H214" t="s">
        <v>1016</v>
      </c>
      <c r="I214" t="s">
        <v>1017</v>
      </c>
      <c r="J214">
        <v>21046</v>
      </c>
      <c r="K214">
        <v>2024</v>
      </c>
      <c r="M214">
        <v>33</v>
      </c>
      <c r="N214" t="s">
        <v>0</v>
      </c>
      <c r="O214">
        <v>17</v>
      </c>
      <c r="P214">
        <v>0</v>
      </c>
      <c r="Q214">
        <v>24</v>
      </c>
      <c r="R214">
        <v>26</v>
      </c>
      <c r="S214">
        <v>0</v>
      </c>
      <c r="T214">
        <v>170</v>
      </c>
      <c r="U214">
        <v>20</v>
      </c>
      <c r="V214">
        <v>27</v>
      </c>
      <c r="W214" t="s">
        <v>201</v>
      </c>
      <c r="X214" t="s">
        <v>231</v>
      </c>
      <c r="Y214">
        <v>1</v>
      </c>
      <c r="Z214">
        <v>14</v>
      </c>
      <c r="AB214">
        <v>0</v>
      </c>
      <c r="AC214">
        <v>0</v>
      </c>
      <c r="AE214">
        <v>0</v>
      </c>
      <c r="AF214">
        <v>0</v>
      </c>
      <c r="AM214">
        <v>1</v>
      </c>
      <c r="AN214">
        <v>12</v>
      </c>
      <c r="AP214">
        <v>0</v>
      </c>
      <c r="AQ214">
        <v>0</v>
      </c>
      <c r="AS214">
        <v>0</v>
      </c>
      <c r="AT214">
        <v>0</v>
      </c>
      <c r="BA214">
        <v>1</v>
      </c>
      <c r="BB214">
        <v>15</v>
      </c>
      <c r="BD214">
        <v>0</v>
      </c>
      <c r="BE214">
        <v>0</v>
      </c>
      <c r="BG214">
        <v>0</v>
      </c>
      <c r="BH214">
        <v>1</v>
      </c>
      <c r="BI214">
        <v>0</v>
      </c>
      <c r="BK214">
        <v>1</v>
      </c>
      <c r="BL214">
        <v>0</v>
      </c>
      <c r="BN214">
        <v>158</v>
      </c>
      <c r="BO214">
        <v>1</v>
      </c>
      <c r="BP214">
        <v>12</v>
      </c>
      <c r="BR214">
        <v>0</v>
      </c>
      <c r="BS214">
        <v>0</v>
      </c>
      <c r="BU214">
        <v>0</v>
      </c>
      <c r="BV214">
        <v>0</v>
      </c>
      <c r="CC214" t="s">
        <v>230</v>
      </c>
      <c r="CE214" t="s">
        <v>201</v>
      </c>
      <c r="CH214">
        <v>27</v>
      </c>
      <c r="CI214">
        <v>0</v>
      </c>
      <c r="CJ214">
        <v>0</v>
      </c>
      <c r="CK214">
        <v>6</v>
      </c>
      <c r="CL214">
        <v>21</v>
      </c>
      <c r="CM214">
        <v>0</v>
      </c>
      <c r="CN214">
        <v>3</v>
      </c>
      <c r="CO214">
        <v>0</v>
      </c>
      <c r="CP214">
        <v>0</v>
      </c>
      <c r="CQ214">
        <v>0</v>
      </c>
      <c r="CR214">
        <v>1</v>
      </c>
      <c r="DZ214">
        <v>0</v>
      </c>
      <c r="EA214">
        <v>0</v>
      </c>
      <c r="EB214">
        <v>0</v>
      </c>
      <c r="EC214">
        <v>0</v>
      </c>
      <c r="ED214">
        <v>0</v>
      </c>
      <c r="EE214">
        <v>0</v>
      </c>
      <c r="EF214">
        <v>0</v>
      </c>
      <c r="EG214">
        <v>0</v>
      </c>
      <c r="EH214">
        <v>0</v>
      </c>
      <c r="EI214">
        <v>0</v>
      </c>
      <c r="EJ214">
        <v>0</v>
      </c>
      <c r="EK214">
        <v>0</v>
      </c>
      <c r="EL214">
        <v>2</v>
      </c>
      <c r="EM214">
        <v>0</v>
      </c>
      <c r="EN214">
        <v>3</v>
      </c>
      <c r="EO214">
        <v>0</v>
      </c>
      <c r="ET214">
        <v>0</v>
      </c>
      <c r="EY214">
        <v>0</v>
      </c>
      <c r="FA214">
        <v>1</v>
      </c>
      <c r="FC214" t="s">
        <v>545</v>
      </c>
      <c r="FD214">
        <v>13.25</v>
      </c>
      <c r="FE214">
        <v>0</v>
      </c>
      <c r="FF214">
        <v>13.25</v>
      </c>
      <c r="FG214">
        <v>13.25</v>
      </c>
      <c r="FH214">
        <v>0</v>
      </c>
      <c r="FI214">
        <v>13.25</v>
      </c>
      <c r="FK214" t="b">
        <v>1</v>
      </c>
      <c r="FL214" s="4">
        <v>45684.588020833333</v>
      </c>
      <c r="FM214" t="s">
        <v>1017</v>
      </c>
      <c r="FN214" t="b">
        <v>1</v>
      </c>
      <c r="FO214" s="4">
        <v>45687.905601851853</v>
      </c>
      <c r="FP214" t="s">
        <v>204</v>
      </c>
      <c r="FQ214" s="4">
        <v>45687.905462962961</v>
      </c>
      <c r="FR214" t="s">
        <v>204</v>
      </c>
      <c r="FS214" s="4">
        <v>45684.577916666669</v>
      </c>
    </row>
    <row r="215" spans="1:175" x14ac:dyDescent="0.25">
      <c r="A215">
        <v>615568</v>
      </c>
      <c r="B215">
        <v>150567</v>
      </c>
      <c r="C215" t="s">
        <v>1018</v>
      </c>
      <c r="D215">
        <v>15</v>
      </c>
      <c r="E215">
        <v>154</v>
      </c>
      <c r="F215">
        <v>15402</v>
      </c>
      <c r="G215" t="s">
        <v>296</v>
      </c>
      <c r="H215" t="s">
        <v>295</v>
      </c>
      <c r="I215" t="s">
        <v>297</v>
      </c>
      <c r="J215">
        <v>3795</v>
      </c>
      <c r="K215">
        <v>2024</v>
      </c>
      <c r="M215">
        <v>74</v>
      </c>
      <c r="N215">
        <v>41</v>
      </c>
      <c r="O215">
        <v>22</v>
      </c>
      <c r="P215">
        <v>0</v>
      </c>
      <c r="Q215">
        <v>31</v>
      </c>
      <c r="R215">
        <v>32</v>
      </c>
      <c r="S215">
        <v>80</v>
      </c>
      <c r="T215">
        <v>0</v>
      </c>
      <c r="U215">
        <v>33</v>
      </c>
      <c r="V215">
        <v>37</v>
      </c>
      <c r="W215" t="s">
        <v>201</v>
      </c>
      <c r="X215" t="s">
        <v>201</v>
      </c>
      <c r="Y215">
        <v>1</v>
      </c>
      <c r="Z215">
        <v>30</v>
      </c>
      <c r="AC215">
        <v>40</v>
      </c>
      <c r="AF215">
        <v>0</v>
      </c>
      <c r="AM215">
        <v>1</v>
      </c>
      <c r="AN215">
        <v>20</v>
      </c>
      <c r="AQ215">
        <v>0</v>
      </c>
      <c r="AT215">
        <v>0</v>
      </c>
      <c r="BA215">
        <v>1</v>
      </c>
      <c r="BB215">
        <v>18</v>
      </c>
      <c r="BE215">
        <v>0</v>
      </c>
      <c r="BH215">
        <v>0</v>
      </c>
      <c r="BO215">
        <v>1</v>
      </c>
      <c r="BP215">
        <v>28</v>
      </c>
      <c r="BS215">
        <v>0</v>
      </c>
      <c r="BV215">
        <v>0</v>
      </c>
      <c r="CC215" t="s">
        <v>260</v>
      </c>
      <c r="CE215" t="s">
        <v>201</v>
      </c>
      <c r="CH215">
        <v>30</v>
      </c>
      <c r="CI215">
        <v>0</v>
      </c>
      <c r="CJ215">
        <v>0</v>
      </c>
      <c r="CK215">
        <v>11</v>
      </c>
      <c r="CL215">
        <v>19</v>
      </c>
      <c r="CM215">
        <v>0</v>
      </c>
      <c r="CN215">
        <v>1</v>
      </c>
      <c r="CO215">
        <v>0</v>
      </c>
      <c r="CP215">
        <v>0</v>
      </c>
      <c r="CQ215">
        <v>0</v>
      </c>
      <c r="CR215">
        <v>1</v>
      </c>
      <c r="DZ215">
        <v>0</v>
      </c>
      <c r="EA215">
        <v>0</v>
      </c>
      <c r="EB215">
        <v>0</v>
      </c>
      <c r="EC215">
        <v>0</v>
      </c>
      <c r="ED215">
        <v>0</v>
      </c>
      <c r="EE215">
        <v>0</v>
      </c>
      <c r="EF215">
        <v>0</v>
      </c>
      <c r="EG215">
        <v>0</v>
      </c>
      <c r="EH215">
        <v>0</v>
      </c>
      <c r="EI215">
        <v>0</v>
      </c>
      <c r="EJ215">
        <v>0</v>
      </c>
      <c r="EK215">
        <v>0</v>
      </c>
      <c r="EL215">
        <v>10</v>
      </c>
      <c r="EM215">
        <v>1</v>
      </c>
      <c r="EN215">
        <v>0</v>
      </c>
      <c r="EO215">
        <v>0</v>
      </c>
      <c r="ET215">
        <v>0</v>
      </c>
      <c r="EZ215">
        <v>0</v>
      </c>
      <c r="FB215">
        <v>0</v>
      </c>
      <c r="FC215" t="s">
        <v>1019</v>
      </c>
      <c r="FD215">
        <v>24</v>
      </c>
      <c r="FE215">
        <v>10</v>
      </c>
      <c r="FF215">
        <v>34</v>
      </c>
      <c r="FG215">
        <v>24</v>
      </c>
      <c r="FH215">
        <v>10</v>
      </c>
      <c r="FI215">
        <v>34</v>
      </c>
      <c r="FK215" t="b">
        <v>1</v>
      </c>
      <c r="FL215" s="4">
        <v>45665.415208333332</v>
      </c>
      <c r="FM215" t="s">
        <v>297</v>
      </c>
      <c r="FN215" t="b">
        <v>1</v>
      </c>
      <c r="FO215" s="4">
        <v>45687.906944444447</v>
      </c>
      <c r="FP215" t="s">
        <v>204</v>
      </c>
      <c r="FQ215" s="4">
        <v>45687.906828703701</v>
      </c>
      <c r="FR215" t="s">
        <v>204</v>
      </c>
      <c r="FS215" s="4">
        <v>45664.569803240738</v>
      </c>
    </row>
    <row r="216" spans="1:175" x14ac:dyDescent="0.25">
      <c r="A216">
        <v>615492</v>
      </c>
      <c r="B216">
        <v>150492</v>
      </c>
      <c r="C216" t="s">
        <v>1020</v>
      </c>
      <c r="D216">
        <v>15</v>
      </c>
      <c r="E216">
        <v>153</v>
      </c>
      <c r="F216">
        <v>15305</v>
      </c>
      <c r="G216" t="s">
        <v>285</v>
      </c>
      <c r="H216" t="s">
        <v>1021</v>
      </c>
      <c r="I216" t="s">
        <v>1022</v>
      </c>
      <c r="J216">
        <v>15188</v>
      </c>
      <c r="K216">
        <v>2024</v>
      </c>
      <c r="M216">
        <v>35</v>
      </c>
      <c r="O216">
        <v>14</v>
      </c>
      <c r="P216">
        <v>6</v>
      </c>
      <c r="Q216">
        <v>20</v>
      </c>
      <c r="R216">
        <v>27</v>
      </c>
      <c r="S216">
        <v>82</v>
      </c>
      <c r="T216">
        <v>86</v>
      </c>
      <c r="U216">
        <v>21</v>
      </c>
      <c r="V216">
        <v>23</v>
      </c>
      <c r="Y216">
        <v>1</v>
      </c>
      <c r="Z216">
        <v>11</v>
      </c>
      <c r="AA216">
        <v>0</v>
      </c>
      <c r="AB216">
        <v>0</v>
      </c>
      <c r="AC216">
        <v>0</v>
      </c>
      <c r="AD216">
        <v>0</v>
      </c>
      <c r="AE216">
        <v>0</v>
      </c>
      <c r="AF216">
        <v>0</v>
      </c>
      <c r="AM216">
        <v>1</v>
      </c>
      <c r="AN216">
        <v>21</v>
      </c>
      <c r="AO216">
        <v>0</v>
      </c>
      <c r="AP216">
        <v>0</v>
      </c>
      <c r="AQ216">
        <v>4</v>
      </c>
      <c r="AR216">
        <v>0</v>
      </c>
      <c r="AS216">
        <v>0</v>
      </c>
      <c r="AT216">
        <v>0</v>
      </c>
      <c r="BA216">
        <v>0</v>
      </c>
      <c r="BH216">
        <v>0</v>
      </c>
      <c r="BO216">
        <v>1</v>
      </c>
      <c r="BP216">
        <v>12</v>
      </c>
      <c r="BQ216">
        <v>0</v>
      </c>
      <c r="BR216">
        <v>0</v>
      </c>
      <c r="BS216">
        <v>0</v>
      </c>
      <c r="BT216">
        <v>0</v>
      </c>
      <c r="BU216">
        <v>0</v>
      </c>
      <c r="BV216">
        <v>0</v>
      </c>
      <c r="CC216" t="s">
        <v>202</v>
      </c>
      <c r="CE216" t="s">
        <v>201</v>
      </c>
      <c r="CH216">
        <v>35</v>
      </c>
      <c r="CI216">
        <v>7</v>
      </c>
      <c r="CJ216">
        <v>0</v>
      </c>
      <c r="CK216">
        <v>8</v>
      </c>
      <c r="CL216">
        <v>20</v>
      </c>
      <c r="CM216">
        <v>0</v>
      </c>
      <c r="CN216">
        <v>0</v>
      </c>
      <c r="CO216">
        <v>0</v>
      </c>
      <c r="CP216">
        <v>0</v>
      </c>
      <c r="CQ216" t="s">
        <v>0</v>
      </c>
      <c r="DZ216">
        <v>2</v>
      </c>
      <c r="EA216">
        <v>0</v>
      </c>
      <c r="EB216">
        <v>0</v>
      </c>
      <c r="EC216">
        <v>0</v>
      </c>
      <c r="ED216">
        <v>0</v>
      </c>
      <c r="EE216">
        <v>0</v>
      </c>
      <c r="EF216">
        <v>0</v>
      </c>
      <c r="EG216">
        <v>0</v>
      </c>
      <c r="EH216">
        <v>0</v>
      </c>
      <c r="EI216">
        <v>0</v>
      </c>
      <c r="EJ216" t="s">
        <v>0</v>
      </c>
      <c r="EK216" t="s">
        <v>0</v>
      </c>
      <c r="EL216">
        <v>2</v>
      </c>
      <c r="EM216" t="s">
        <v>0</v>
      </c>
      <c r="EN216" t="s">
        <v>0</v>
      </c>
      <c r="EO216">
        <v>0</v>
      </c>
      <c r="ET216">
        <v>0</v>
      </c>
      <c r="EZ216">
        <v>0</v>
      </c>
      <c r="FA216">
        <v>8</v>
      </c>
      <c r="FC216" t="s">
        <v>287</v>
      </c>
      <c r="FD216">
        <v>11</v>
      </c>
      <c r="FE216">
        <v>1</v>
      </c>
      <c r="FF216">
        <v>12</v>
      </c>
      <c r="FG216">
        <v>11</v>
      </c>
      <c r="FH216">
        <v>1</v>
      </c>
      <c r="FI216">
        <v>12</v>
      </c>
      <c r="FK216" t="b">
        <v>1</v>
      </c>
      <c r="FL216" s="4">
        <v>45685.638159722221</v>
      </c>
      <c r="FM216" t="s">
        <v>1022</v>
      </c>
      <c r="FN216" t="b">
        <v>1</v>
      </c>
      <c r="FO216" s="4">
        <v>45687.909884259258</v>
      </c>
      <c r="FP216" t="s">
        <v>204</v>
      </c>
      <c r="FQ216" s="4">
        <v>45687.909768518519</v>
      </c>
      <c r="FR216" t="s">
        <v>204</v>
      </c>
      <c r="FS216" s="4">
        <v>45685.631331018521</v>
      </c>
    </row>
    <row r="217" spans="1:175" x14ac:dyDescent="0.25">
      <c r="A217">
        <v>615240</v>
      </c>
      <c r="B217">
        <v>150240</v>
      </c>
      <c r="C217" t="s">
        <v>1023</v>
      </c>
      <c r="D217">
        <v>15</v>
      </c>
      <c r="E217">
        <v>153</v>
      </c>
      <c r="F217">
        <v>15307</v>
      </c>
      <c r="G217" t="s">
        <v>415</v>
      </c>
      <c r="H217" t="s">
        <v>1023</v>
      </c>
      <c r="I217" t="s">
        <v>1024</v>
      </c>
      <c r="J217">
        <v>10041</v>
      </c>
      <c r="K217">
        <v>2024</v>
      </c>
      <c r="M217">
        <v>12</v>
      </c>
      <c r="N217">
        <v>12</v>
      </c>
      <c r="O217">
        <v>12</v>
      </c>
      <c r="P217">
        <v>0</v>
      </c>
      <c r="Q217">
        <v>12</v>
      </c>
      <c r="R217">
        <v>42</v>
      </c>
      <c r="S217">
        <v>99</v>
      </c>
      <c r="T217">
        <v>320</v>
      </c>
      <c r="U217">
        <v>56</v>
      </c>
      <c r="V217">
        <v>200</v>
      </c>
      <c r="W217" t="s">
        <v>201</v>
      </c>
      <c r="X217" t="s">
        <v>231</v>
      </c>
      <c r="Y217">
        <v>0</v>
      </c>
      <c r="AF217">
        <v>0</v>
      </c>
      <c r="AM217">
        <v>0</v>
      </c>
      <c r="AT217">
        <v>0</v>
      </c>
      <c r="BA217">
        <v>1</v>
      </c>
      <c r="BB217">
        <v>30</v>
      </c>
      <c r="BD217">
        <v>0</v>
      </c>
      <c r="BE217">
        <v>0</v>
      </c>
      <c r="BG217">
        <v>0</v>
      </c>
      <c r="BH217">
        <v>1</v>
      </c>
      <c r="BI217">
        <v>2</v>
      </c>
      <c r="BK217">
        <v>52</v>
      </c>
      <c r="BL217">
        <v>0</v>
      </c>
      <c r="BN217">
        <v>0</v>
      </c>
      <c r="BO217">
        <v>0</v>
      </c>
      <c r="BV217">
        <v>0</v>
      </c>
      <c r="CC217" t="s">
        <v>260</v>
      </c>
      <c r="CE217" t="s">
        <v>201</v>
      </c>
      <c r="CH217">
        <v>18</v>
      </c>
      <c r="CI217">
        <v>0</v>
      </c>
      <c r="CJ217">
        <v>0</v>
      </c>
      <c r="CK217">
        <v>6</v>
      </c>
      <c r="CL217">
        <v>12</v>
      </c>
      <c r="CM217">
        <v>6</v>
      </c>
      <c r="CN217">
        <v>0</v>
      </c>
      <c r="CO217">
        <v>0</v>
      </c>
      <c r="CP217">
        <v>0</v>
      </c>
      <c r="CQ217">
        <v>0</v>
      </c>
      <c r="CS217" t="s">
        <v>1025</v>
      </c>
      <c r="CT217" t="s">
        <v>1026</v>
      </c>
      <c r="CU217" t="s">
        <v>271</v>
      </c>
      <c r="CW217" t="s">
        <v>237</v>
      </c>
      <c r="CY217" t="s">
        <v>313</v>
      </c>
      <c r="CZ217" t="s">
        <v>275</v>
      </c>
      <c r="DA217" t="s">
        <v>1027</v>
      </c>
      <c r="DB217" t="s">
        <v>1028</v>
      </c>
      <c r="DC217" t="s">
        <v>271</v>
      </c>
      <c r="DE217" t="s">
        <v>520</v>
      </c>
      <c r="DG217" t="s">
        <v>313</v>
      </c>
      <c r="DH217" t="s">
        <v>275</v>
      </c>
      <c r="DI217" t="s">
        <v>1029</v>
      </c>
      <c r="DJ217" t="s">
        <v>1030</v>
      </c>
      <c r="DK217" t="s">
        <v>271</v>
      </c>
      <c r="DM217" t="s">
        <v>230</v>
      </c>
      <c r="DO217" t="s">
        <v>313</v>
      </c>
      <c r="DQ217" t="s">
        <v>1031</v>
      </c>
      <c r="DR217" t="s">
        <v>1032</v>
      </c>
      <c r="DT217" t="s">
        <v>1033</v>
      </c>
      <c r="DW217" t="s">
        <v>313</v>
      </c>
      <c r="DX217" t="s">
        <v>275</v>
      </c>
      <c r="DY217" t="s">
        <v>1034</v>
      </c>
      <c r="DZ217">
        <v>0</v>
      </c>
      <c r="EA217">
        <v>0</v>
      </c>
      <c r="EB217">
        <v>0</v>
      </c>
      <c r="EC217">
        <v>0</v>
      </c>
      <c r="ED217">
        <v>1</v>
      </c>
      <c r="EE217">
        <v>0</v>
      </c>
      <c r="EF217">
        <v>0</v>
      </c>
      <c r="EG217">
        <v>0</v>
      </c>
      <c r="EH217">
        <v>0</v>
      </c>
      <c r="EI217">
        <v>0</v>
      </c>
      <c r="EJ217">
        <v>0</v>
      </c>
      <c r="EK217">
        <v>0</v>
      </c>
      <c r="EL217">
        <v>1</v>
      </c>
      <c r="EM217">
        <v>0</v>
      </c>
      <c r="EN217">
        <v>0</v>
      </c>
      <c r="EO217">
        <v>1</v>
      </c>
      <c r="EP217" t="s">
        <v>1029</v>
      </c>
      <c r="ET217">
        <v>0</v>
      </c>
      <c r="EY217">
        <v>0</v>
      </c>
      <c r="FA217">
        <v>0</v>
      </c>
      <c r="FC217" t="s">
        <v>1035</v>
      </c>
      <c r="FD217">
        <v>7.5</v>
      </c>
      <c r="FE217">
        <v>0</v>
      </c>
      <c r="FF217">
        <v>7.5</v>
      </c>
      <c r="FG217">
        <v>8</v>
      </c>
      <c r="FH217">
        <v>0</v>
      </c>
      <c r="FI217">
        <v>8</v>
      </c>
      <c r="FK217" t="b">
        <v>1</v>
      </c>
      <c r="FL217" s="4">
        <v>45676.499131944445</v>
      </c>
      <c r="FM217" t="s">
        <v>1024</v>
      </c>
      <c r="FN217" t="b">
        <v>1</v>
      </c>
      <c r="FO217" s="4">
        <v>45687.910486111112</v>
      </c>
      <c r="FP217" t="s">
        <v>204</v>
      </c>
      <c r="FQ217" s="4">
        <v>45687.910370370373</v>
      </c>
      <c r="FR217" t="s">
        <v>204</v>
      </c>
      <c r="FS217" s="4">
        <v>45676.468946759262</v>
      </c>
    </row>
    <row r="218" spans="1:175" x14ac:dyDescent="0.25">
      <c r="A218">
        <v>615153</v>
      </c>
      <c r="B218">
        <v>150153</v>
      </c>
      <c r="C218" t="s">
        <v>1036</v>
      </c>
      <c r="D218">
        <v>15</v>
      </c>
      <c r="E218">
        <v>151</v>
      </c>
      <c r="F218">
        <v>15105</v>
      </c>
      <c r="G218" t="s">
        <v>513</v>
      </c>
      <c r="H218" t="s">
        <v>1036</v>
      </c>
      <c r="I218" t="s">
        <v>1037</v>
      </c>
      <c r="J218">
        <v>13860</v>
      </c>
      <c r="K218">
        <v>2024</v>
      </c>
      <c r="M218">
        <v>78</v>
      </c>
      <c r="N218" t="s">
        <v>200</v>
      </c>
      <c r="O218">
        <v>50</v>
      </c>
      <c r="P218">
        <v>6</v>
      </c>
      <c r="Q218">
        <v>87</v>
      </c>
      <c r="R218">
        <v>126</v>
      </c>
      <c r="S218">
        <v>188</v>
      </c>
      <c r="T218">
        <v>0</v>
      </c>
      <c r="U218">
        <v>66</v>
      </c>
      <c r="V218">
        <v>76</v>
      </c>
      <c r="W218" t="s">
        <v>201</v>
      </c>
      <c r="X218" t="s">
        <v>201</v>
      </c>
      <c r="Y218">
        <v>2</v>
      </c>
      <c r="Z218">
        <v>45</v>
      </c>
      <c r="AC218">
        <v>3</v>
      </c>
      <c r="AF218">
        <v>1</v>
      </c>
      <c r="AG218">
        <v>5</v>
      </c>
      <c r="AJ218">
        <v>0</v>
      </c>
      <c r="AM218">
        <v>1</v>
      </c>
      <c r="AN218">
        <v>38</v>
      </c>
      <c r="AQ218">
        <v>0</v>
      </c>
      <c r="AT218">
        <v>0</v>
      </c>
      <c r="BA218">
        <v>2</v>
      </c>
      <c r="BB218">
        <v>50</v>
      </c>
      <c r="BE218">
        <v>7</v>
      </c>
      <c r="BH218">
        <v>0</v>
      </c>
      <c r="BO218">
        <v>1</v>
      </c>
      <c r="BP218">
        <v>70</v>
      </c>
      <c r="BS218">
        <v>10</v>
      </c>
      <c r="BV218">
        <v>0</v>
      </c>
      <c r="CC218" t="s">
        <v>230</v>
      </c>
      <c r="CE218" t="s">
        <v>231</v>
      </c>
      <c r="CF218" t="s">
        <v>533</v>
      </c>
      <c r="CG218">
        <v>7</v>
      </c>
      <c r="CH218">
        <v>137</v>
      </c>
      <c r="CI218">
        <v>25</v>
      </c>
      <c r="CJ218">
        <v>12</v>
      </c>
      <c r="CK218">
        <v>35</v>
      </c>
      <c r="CL218">
        <v>65</v>
      </c>
      <c r="CM218">
        <v>13</v>
      </c>
      <c r="CN218">
        <v>2</v>
      </c>
      <c r="CO218">
        <v>3</v>
      </c>
      <c r="CP218">
        <v>0</v>
      </c>
      <c r="CQ218">
        <v>2</v>
      </c>
      <c r="CS218" t="s">
        <v>1038</v>
      </c>
      <c r="CT218" t="s">
        <v>1039</v>
      </c>
      <c r="CU218" t="s">
        <v>271</v>
      </c>
      <c r="CW218" t="s">
        <v>230</v>
      </c>
      <c r="CY218" t="s">
        <v>1040</v>
      </c>
      <c r="CZ218" t="s">
        <v>260</v>
      </c>
      <c r="DA218" t="s">
        <v>1041</v>
      </c>
      <c r="DB218" t="s">
        <v>1042</v>
      </c>
      <c r="DC218" t="s">
        <v>272</v>
      </c>
      <c r="DD218" t="s">
        <v>1043</v>
      </c>
      <c r="DE218" t="s">
        <v>230</v>
      </c>
      <c r="DG218" t="s">
        <v>537</v>
      </c>
      <c r="DH218" t="s">
        <v>260</v>
      </c>
      <c r="DI218" t="s">
        <v>1044</v>
      </c>
      <c r="DJ218" t="s">
        <v>1045</v>
      </c>
      <c r="DK218" t="s">
        <v>272</v>
      </c>
      <c r="DL218" t="s">
        <v>1046</v>
      </c>
      <c r="DM218" t="s">
        <v>237</v>
      </c>
      <c r="DO218" t="s">
        <v>456</v>
      </c>
      <c r="DP218" t="s">
        <v>202</v>
      </c>
      <c r="DQ218" t="s">
        <v>1047</v>
      </c>
      <c r="DR218" t="s">
        <v>1048</v>
      </c>
      <c r="DS218" t="s">
        <v>271</v>
      </c>
      <c r="DU218" t="s">
        <v>254</v>
      </c>
      <c r="DV218" t="s">
        <v>1049</v>
      </c>
      <c r="DW218" t="s">
        <v>363</v>
      </c>
      <c r="DX218" t="s">
        <v>398</v>
      </c>
      <c r="DZ218">
        <v>1</v>
      </c>
      <c r="EA218">
        <v>0</v>
      </c>
      <c r="EB218">
        <v>0</v>
      </c>
      <c r="EC218">
        <v>0</v>
      </c>
      <c r="ED218">
        <v>0</v>
      </c>
      <c r="EE218">
        <v>0</v>
      </c>
      <c r="EF218">
        <v>0</v>
      </c>
      <c r="EG218">
        <v>0</v>
      </c>
      <c r="EH218">
        <v>0</v>
      </c>
      <c r="EI218">
        <v>0</v>
      </c>
      <c r="EJ218">
        <v>3</v>
      </c>
      <c r="EK218">
        <v>0</v>
      </c>
      <c r="EL218">
        <v>4</v>
      </c>
      <c r="EM218">
        <v>2</v>
      </c>
      <c r="EN218">
        <v>3</v>
      </c>
      <c r="EO218">
        <v>0</v>
      </c>
      <c r="ET218">
        <v>0</v>
      </c>
      <c r="EY218">
        <v>1</v>
      </c>
      <c r="FA218">
        <v>17</v>
      </c>
      <c r="FD218">
        <v>50.75</v>
      </c>
      <c r="FE218">
        <v>5</v>
      </c>
      <c r="FF218">
        <v>55.75</v>
      </c>
      <c r="FG218">
        <v>52</v>
      </c>
      <c r="FH218">
        <v>5</v>
      </c>
      <c r="FI218">
        <v>57</v>
      </c>
      <c r="FK218" t="b">
        <v>1</v>
      </c>
      <c r="FL218" s="4">
        <v>45687.918611111112</v>
      </c>
      <c r="FM218" t="s">
        <v>1037</v>
      </c>
      <c r="FN218" t="b">
        <v>1</v>
      </c>
      <c r="FO218" s="4">
        <v>45733.689027777778</v>
      </c>
      <c r="FP218" t="s">
        <v>204</v>
      </c>
      <c r="FQ218" s="4">
        <v>45687.911145833335</v>
      </c>
      <c r="FR218" t="s">
        <v>1037</v>
      </c>
      <c r="FS218" s="4">
        <v>45687.896782407406</v>
      </c>
    </row>
    <row r="219" spans="1:175" x14ac:dyDescent="0.25">
      <c r="A219">
        <v>615260</v>
      </c>
      <c r="B219">
        <v>150260</v>
      </c>
      <c r="C219" t="s">
        <v>1050</v>
      </c>
      <c r="D219">
        <v>15</v>
      </c>
      <c r="E219">
        <v>152</v>
      </c>
      <c r="F219">
        <v>15202</v>
      </c>
      <c r="G219" t="s">
        <v>531</v>
      </c>
      <c r="H219" t="s">
        <v>1051</v>
      </c>
      <c r="I219" t="s">
        <v>1052</v>
      </c>
      <c r="J219">
        <v>9366</v>
      </c>
      <c r="K219">
        <v>2024</v>
      </c>
      <c r="M219">
        <v>71</v>
      </c>
      <c r="O219">
        <v>35</v>
      </c>
      <c r="P219">
        <v>0</v>
      </c>
      <c r="Q219">
        <v>50</v>
      </c>
      <c r="R219">
        <v>55</v>
      </c>
      <c r="S219">
        <v>190</v>
      </c>
      <c r="T219">
        <v>480</v>
      </c>
      <c r="U219">
        <v>93</v>
      </c>
      <c r="V219">
        <v>93</v>
      </c>
      <c r="W219" t="s">
        <v>201</v>
      </c>
      <c r="X219" t="s">
        <v>201</v>
      </c>
      <c r="Y219">
        <v>1</v>
      </c>
      <c r="Z219">
        <v>35</v>
      </c>
      <c r="AC219">
        <v>1</v>
      </c>
      <c r="AF219">
        <v>1</v>
      </c>
      <c r="AG219">
        <v>11</v>
      </c>
      <c r="AJ219">
        <v>1</v>
      </c>
      <c r="AM219">
        <v>1</v>
      </c>
      <c r="AN219">
        <v>34</v>
      </c>
      <c r="AQ219">
        <v>1</v>
      </c>
      <c r="AT219">
        <v>1</v>
      </c>
      <c r="AU219">
        <v>12</v>
      </c>
      <c r="AX219">
        <v>1</v>
      </c>
      <c r="BA219">
        <v>1</v>
      </c>
      <c r="BB219">
        <v>25</v>
      </c>
      <c r="BE219">
        <v>1</v>
      </c>
      <c r="BH219">
        <v>1</v>
      </c>
      <c r="BI219">
        <v>12</v>
      </c>
      <c r="BL219">
        <v>1</v>
      </c>
      <c r="BO219">
        <v>1</v>
      </c>
      <c r="BP219">
        <v>46</v>
      </c>
      <c r="BS219">
        <v>1</v>
      </c>
      <c r="BV219">
        <v>1</v>
      </c>
      <c r="BW219">
        <v>14</v>
      </c>
      <c r="BZ219">
        <v>1</v>
      </c>
      <c r="CC219" t="s">
        <v>260</v>
      </c>
      <c r="CE219" t="s">
        <v>201</v>
      </c>
      <c r="CH219">
        <v>51</v>
      </c>
      <c r="CM219">
        <v>0</v>
      </c>
      <c r="CN219">
        <v>0</v>
      </c>
      <c r="CO219">
        <v>0</v>
      </c>
      <c r="CP219">
        <v>0</v>
      </c>
      <c r="CQ219">
        <v>0</v>
      </c>
      <c r="CR219">
        <v>1</v>
      </c>
      <c r="DZ219">
        <v>1</v>
      </c>
      <c r="EA219">
        <v>1</v>
      </c>
      <c r="EB219">
        <v>0</v>
      </c>
      <c r="EC219">
        <v>0</v>
      </c>
      <c r="ED219">
        <v>0</v>
      </c>
      <c r="EE219">
        <v>0</v>
      </c>
      <c r="EF219">
        <v>0</v>
      </c>
      <c r="EG219">
        <v>0</v>
      </c>
      <c r="EH219">
        <v>0</v>
      </c>
      <c r="EI219">
        <v>0</v>
      </c>
      <c r="EJ219">
        <v>2</v>
      </c>
      <c r="EK219">
        <v>0</v>
      </c>
      <c r="EL219">
        <v>4</v>
      </c>
      <c r="EM219">
        <v>1</v>
      </c>
      <c r="EN219">
        <v>0</v>
      </c>
      <c r="EO219">
        <v>0</v>
      </c>
      <c r="ET219">
        <v>0</v>
      </c>
      <c r="EZ219">
        <v>0</v>
      </c>
      <c r="FB219">
        <v>0</v>
      </c>
      <c r="FC219" t="s">
        <v>1053</v>
      </c>
      <c r="FD219">
        <v>35</v>
      </c>
      <c r="FE219">
        <v>1</v>
      </c>
      <c r="FF219">
        <v>36</v>
      </c>
      <c r="FG219">
        <v>47.25</v>
      </c>
      <c r="FH219">
        <v>2</v>
      </c>
      <c r="FI219">
        <v>49.25</v>
      </c>
      <c r="FK219" t="b">
        <v>1</v>
      </c>
      <c r="FL219" s="4">
        <v>45681.62945601852</v>
      </c>
      <c r="FM219" t="s">
        <v>1052</v>
      </c>
      <c r="FN219" t="b">
        <v>1</v>
      </c>
      <c r="FO219" s="4">
        <v>45687.91202546296</v>
      </c>
      <c r="FP219" t="s">
        <v>204</v>
      </c>
      <c r="FQ219" s="4">
        <v>45687.911898148152</v>
      </c>
      <c r="FR219" t="s">
        <v>204</v>
      </c>
      <c r="FS219" s="4">
        <v>45681.616724537038</v>
      </c>
    </row>
    <row r="220" spans="1:175" x14ac:dyDescent="0.25">
      <c r="A220">
        <v>615346</v>
      </c>
      <c r="B220">
        <v>150682</v>
      </c>
      <c r="C220" t="s">
        <v>1054</v>
      </c>
      <c r="D220">
        <v>15</v>
      </c>
      <c r="E220">
        <v>152</v>
      </c>
      <c r="F220">
        <v>15207</v>
      </c>
      <c r="G220" t="s">
        <v>1055</v>
      </c>
      <c r="H220" t="s">
        <v>1056</v>
      </c>
      <c r="I220" t="s">
        <v>1057</v>
      </c>
      <c r="J220">
        <v>5627</v>
      </c>
      <c r="K220">
        <v>2024</v>
      </c>
      <c r="M220">
        <v>30</v>
      </c>
      <c r="N220" t="s">
        <v>200</v>
      </c>
      <c r="O220">
        <v>12</v>
      </c>
      <c r="P220">
        <v>2</v>
      </c>
      <c r="Q220">
        <v>20</v>
      </c>
      <c r="R220">
        <v>46</v>
      </c>
      <c r="S220">
        <v>24</v>
      </c>
      <c r="T220" t="s">
        <v>200</v>
      </c>
      <c r="U220">
        <v>0</v>
      </c>
      <c r="V220">
        <v>150</v>
      </c>
      <c r="W220" t="s">
        <v>201</v>
      </c>
      <c r="X220" t="s">
        <v>201</v>
      </c>
      <c r="Y220">
        <v>0</v>
      </c>
      <c r="AF220">
        <v>1</v>
      </c>
      <c r="AG220">
        <v>2</v>
      </c>
      <c r="AJ220">
        <v>0</v>
      </c>
      <c r="AM220">
        <v>1</v>
      </c>
      <c r="AN220">
        <v>25</v>
      </c>
      <c r="AQ220">
        <v>5</v>
      </c>
      <c r="AT220">
        <v>1</v>
      </c>
      <c r="AU220">
        <v>2</v>
      </c>
      <c r="AX220">
        <v>0</v>
      </c>
      <c r="BA220">
        <v>0</v>
      </c>
      <c r="BH220">
        <v>1</v>
      </c>
      <c r="BI220">
        <v>2</v>
      </c>
      <c r="BL220">
        <v>0</v>
      </c>
      <c r="BO220">
        <v>1</v>
      </c>
      <c r="BP220">
        <v>6</v>
      </c>
      <c r="BS220">
        <v>0</v>
      </c>
      <c r="BV220">
        <v>1</v>
      </c>
      <c r="BW220">
        <v>2</v>
      </c>
      <c r="BZ220">
        <v>0</v>
      </c>
      <c r="CC220" t="s">
        <v>260</v>
      </c>
      <c r="CE220" t="s">
        <v>201</v>
      </c>
      <c r="CH220">
        <v>19</v>
      </c>
      <c r="CI220">
        <v>2</v>
      </c>
      <c r="CJ220">
        <v>0</v>
      </c>
      <c r="CK220">
        <v>8</v>
      </c>
      <c r="CL220">
        <v>9</v>
      </c>
      <c r="CM220">
        <v>0</v>
      </c>
      <c r="CN220">
        <v>0</v>
      </c>
      <c r="CO220">
        <v>0</v>
      </c>
      <c r="CP220">
        <v>0</v>
      </c>
      <c r="CQ220">
        <v>0</v>
      </c>
      <c r="CR220">
        <v>1</v>
      </c>
      <c r="DZ220">
        <v>0</v>
      </c>
      <c r="EA220">
        <v>0</v>
      </c>
      <c r="EB220">
        <v>0</v>
      </c>
      <c r="EC220">
        <v>0</v>
      </c>
      <c r="ED220">
        <v>0</v>
      </c>
      <c r="EE220">
        <v>0</v>
      </c>
      <c r="EF220">
        <v>0</v>
      </c>
      <c r="EG220">
        <v>0</v>
      </c>
      <c r="EH220">
        <v>0</v>
      </c>
      <c r="EI220">
        <v>0</v>
      </c>
      <c r="EJ220">
        <v>0</v>
      </c>
      <c r="EK220">
        <v>0</v>
      </c>
      <c r="EL220">
        <v>5</v>
      </c>
      <c r="EM220">
        <v>0</v>
      </c>
      <c r="EN220">
        <v>3</v>
      </c>
      <c r="EO220">
        <v>0</v>
      </c>
      <c r="ET220">
        <v>0</v>
      </c>
      <c r="EZ220">
        <v>0</v>
      </c>
      <c r="FA220">
        <v>0</v>
      </c>
      <c r="FD220">
        <v>7.75</v>
      </c>
      <c r="FE220">
        <v>1.25</v>
      </c>
      <c r="FF220">
        <v>9</v>
      </c>
      <c r="FG220">
        <v>9.75</v>
      </c>
      <c r="FH220">
        <v>1.25</v>
      </c>
      <c r="FI220">
        <v>11</v>
      </c>
      <c r="FK220" t="b">
        <v>1</v>
      </c>
      <c r="FL220" s="4">
        <v>45687.91333333333</v>
      </c>
      <c r="FM220" t="s">
        <v>204</v>
      </c>
      <c r="FN220" t="b">
        <v>1</v>
      </c>
      <c r="FO220" s="4">
        <v>45687.913402777776</v>
      </c>
      <c r="FP220" t="s">
        <v>204</v>
      </c>
      <c r="FQ220" s="4">
        <v>45687.913252314815</v>
      </c>
      <c r="FR220" t="s">
        <v>204</v>
      </c>
      <c r="FS220" s="4">
        <v>45687.584317129629</v>
      </c>
    </row>
    <row r="221" spans="1:175" ht="409.5" x14ac:dyDescent="0.25">
      <c r="A221">
        <v>615276</v>
      </c>
      <c r="B221">
        <v>150276</v>
      </c>
      <c r="C221" t="s">
        <v>1058</v>
      </c>
      <c r="D221">
        <v>15</v>
      </c>
      <c r="E221">
        <v>152</v>
      </c>
      <c r="F221">
        <v>15202</v>
      </c>
      <c r="G221" t="s">
        <v>1059</v>
      </c>
      <c r="H221" t="s">
        <v>1058</v>
      </c>
      <c r="I221" t="s">
        <v>1060</v>
      </c>
      <c r="J221">
        <v>30021</v>
      </c>
      <c r="K221">
        <v>2024</v>
      </c>
      <c r="M221">
        <v>103</v>
      </c>
      <c r="N221" t="s">
        <v>200</v>
      </c>
      <c r="O221">
        <v>88</v>
      </c>
      <c r="P221">
        <v>5</v>
      </c>
      <c r="Q221">
        <v>177</v>
      </c>
      <c r="R221">
        <v>186</v>
      </c>
      <c r="S221">
        <v>268</v>
      </c>
      <c r="T221">
        <v>1473</v>
      </c>
      <c r="U221">
        <v>174</v>
      </c>
      <c r="V221">
        <v>296</v>
      </c>
      <c r="W221" t="s">
        <v>201</v>
      </c>
      <c r="X221" t="s">
        <v>201</v>
      </c>
      <c r="Y221">
        <v>2</v>
      </c>
      <c r="Z221">
        <v>87</v>
      </c>
      <c r="AC221">
        <v>5</v>
      </c>
      <c r="AF221">
        <v>4</v>
      </c>
      <c r="AG221">
        <v>39</v>
      </c>
      <c r="AJ221">
        <v>1</v>
      </c>
      <c r="AM221">
        <v>2</v>
      </c>
      <c r="AN221">
        <v>93</v>
      </c>
      <c r="AQ221">
        <v>3</v>
      </c>
      <c r="AT221">
        <v>4</v>
      </c>
      <c r="AU221">
        <v>31</v>
      </c>
      <c r="AX221">
        <v>1</v>
      </c>
      <c r="BA221">
        <v>3</v>
      </c>
      <c r="BB221">
        <v>95</v>
      </c>
      <c r="BE221">
        <v>5</v>
      </c>
      <c r="BH221">
        <v>5</v>
      </c>
      <c r="BI221">
        <v>137</v>
      </c>
      <c r="BL221">
        <v>5</v>
      </c>
      <c r="BO221">
        <v>2</v>
      </c>
      <c r="BP221">
        <v>88</v>
      </c>
      <c r="BS221">
        <v>7</v>
      </c>
      <c r="BV221">
        <v>4</v>
      </c>
      <c r="BW221">
        <v>38</v>
      </c>
      <c r="BZ221">
        <v>0</v>
      </c>
      <c r="CC221" t="s">
        <v>254</v>
      </c>
      <c r="CE221" t="s">
        <v>231</v>
      </c>
      <c r="CF221" t="s">
        <v>232</v>
      </c>
      <c r="CG221">
        <v>5</v>
      </c>
      <c r="CH221">
        <v>159</v>
      </c>
      <c r="CI221">
        <v>7</v>
      </c>
      <c r="CJ221">
        <v>2</v>
      </c>
      <c r="CK221">
        <v>61</v>
      </c>
      <c r="CL221">
        <v>89</v>
      </c>
      <c r="CM221">
        <v>13</v>
      </c>
      <c r="CN221">
        <v>12</v>
      </c>
      <c r="CO221">
        <v>6</v>
      </c>
      <c r="CP221">
        <v>0</v>
      </c>
      <c r="CQ221">
        <v>5</v>
      </c>
      <c r="CR221">
        <v>1</v>
      </c>
      <c r="DZ221">
        <v>5</v>
      </c>
      <c r="EA221">
        <v>1</v>
      </c>
      <c r="EB221">
        <v>2</v>
      </c>
      <c r="EC221">
        <v>1</v>
      </c>
      <c r="ED221">
        <v>2</v>
      </c>
      <c r="EE221">
        <v>0</v>
      </c>
      <c r="EF221">
        <v>0</v>
      </c>
      <c r="EG221">
        <v>0</v>
      </c>
      <c r="EH221">
        <v>0</v>
      </c>
      <c r="EI221">
        <v>0</v>
      </c>
      <c r="EJ221">
        <v>1</v>
      </c>
      <c r="EK221">
        <v>0</v>
      </c>
      <c r="EL221">
        <v>18</v>
      </c>
      <c r="EM221">
        <v>2</v>
      </c>
      <c r="EN221">
        <v>6</v>
      </c>
      <c r="EO221">
        <v>0</v>
      </c>
      <c r="ET221">
        <v>1</v>
      </c>
      <c r="EU221" t="s">
        <v>1061</v>
      </c>
      <c r="EY221">
        <v>0</v>
      </c>
      <c r="FA221">
        <v>3</v>
      </c>
      <c r="FC221" s="5" t="s">
        <v>1062</v>
      </c>
      <c r="FD221">
        <v>90.75</v>
      </c>
      <c r="FE221">
        <v>5</v>
      </c>
      <c r="FF221">
        <v>95.75</v>
      </c>
      <c r="FG221">
        <v>152</v>
      </c>
      <c r="FH221">
        <v>6.75</v>
      </c>
      <c r="FI221">
        <v>158.75</v>
      </c>
      <c r="FK221" t="b">
        <v>1</v>
      </c>
      <c r="FL221" s="4">
        <v>45688.414293981485</v>
      </c>
      <c r="FM221" t="s">
        <v>1063</v>
      </c>
      <c r="FN221" t="b">
        <v>1</v>
      </c>
      <c r="FO221" s="4">
        <v>45733.705578703702</v>
      </c>
      <c r="FP221" t="s">
        <v>204</v>
      </c>
      <c r="FQ221" s="4">
        <v>45688.414178240739</v>
      </c>
      <c r="FR221" t="s">
        <v>1063</v>
      </c>
      <c r="FS221" s="4">
        <v>45680.552800925929</v>
      </c>
    </row>
    <row r="222" spans="1:175" x14ac:dyDescent="0.25">
      <c r="A222">
        <v>615278</v>
      </c>
      <c r="B222">
        <v>150276</v>
      </c>
      <c r="C222" t="s">
        <v>1064</v>
      </c>
      <c r="D222">
        <v>15</v>
      </c>
      <c r="E222">
        <v>152</v>
      </c>
      <c r="F222">
        <v>15202</v>
      </c>
      <c r="G222" t="s">
        <v>1059</v>
      </c>
      <c r="H222" t="s">
        <v>1058</v>
      </c>
      <c r="I222" t="s">
        <v>1060</v>
      </c>
      <c r="J222">
        <v>30021</v>
      </c>
      <c r="K222">
        <v>2024</v>
      </c>
      <c r="M222">
        <v>103</v>
      </c>
      <c r="N222" t="s">
        <v>200</v>
      </c>
      <c r="O222">
        <v>9</v>
      </c>
      <c r="P222">
        <v>4</v>
      </c>
      <c r="Q222">
        <v>11</v>
      </c>
      <c r="R222">
        <v>16</v>
      </c>
      <c r="S222" t="s">
        <v>200</v>
      </c>
      <c r="T222" t="s">
        <v>200</v>
      </c>
      <c r="U222" t="s">
        <v>200</v>
      </c>
      <c r="V222" t="s">
        <v>200</v>
      </c>
      <c r="W222" t="s">
        <v>201</v>
      </c>
      <c r="X222" t="s">
        <v>201</v>
      </c>
      <c r="Y222">
        <v>0</v>
      </c>
      <c r="AF222">
        <v>0</v>
      </c>
      <c r="AM222">
        <v>0</v>
      </c>
      <c r="AT222">
        <v>0</v>
      </c>
      <c r="BA222">
        <v>0</v>
      </c>
      <c r="BH222">
        <v>0</v>
      </c>
      <c r="BO222">
        <v>0</v>
      </c>
      <c r="BV222">
        <v>0</v>
      </c>
      <c r="CC222" t="s">
        <v>202</v>
      </c>
      <c r="CE222" t="s">
        <v>201</v>
      </c>
      <c r="CH222" t="s">
        <v>200</v>
      </c>
      <c r="CI222" t="s">
        <v>200</v>
      </c>
      <c r="CJ222" t="s">
        <v>200</v>
      </c>
      <c r="CK222" t="s">
        <v>200</v>
      </c>
      <c r="CL222" t="s">
        <v>200</v>
      </c>
      <c r="CM222" t="s">
        <v>200</v>
      </c>
      <c r="CN222" t="s">
        <v>200</v>
      </c>
      <c r="CO222" t="s">
        <v>200</v>
      </c>
      <c r="CP222" t="s">
        <v>200</v>
      </c>
      <c r="CQ222">
        <v>0</v>
      </c>
      <c r="CR222">
        <v>1</v>
      </c>
      <c r="DZ222">
        <v>0</v>
      </c>
      <c r="EA222">
        <v>0</v>
      </c>
      <c r="EB222">
        <v>0</v>
      </c>
      <c r="EC222">
        <v>0</v>
      </c>
      <c r="ED222">
        <v>0</v>
      </c>
      <c r="EE222">
        <v>0</v>
      </c>
      <c r="EF222">
        <v>0</v>
      </c>
      <c r="EG222">
        <v>0</v>
      </c>
      <c r="EH222">
        <v>0</v>
      </c>
      <c r="EI222">
        <v>0</v>
      </c>
      <c r="EJ222">
        <v>0</v>
      </c>
      <c r="EK222">
        <v>0</v>
      </c>
      <c r="EL222">
        <v>1</v>
      </c>
      <c r="EM222">
        <v>0</v>
      </c>
      <c r="EN222">
        <v>0</v>
      </c>
      <c r="EO222">
        <v>0</v>
      </c>
      <c r="ET222">
        <v>1</v>
      </c>
      <c r="EU222" t="s">
        <v>1065</v>
      </c>
      <c r="EY222">
        <v>0</v>
      </c>
      <c r="FA222">
        <v>0</v>
      </c>
      <c r="FC222" t="s">
        <v>1066</v>
      </c>
      <c r="FD222">
        <v>0</v>
      </c>
      <c r="FE222">
        <v>0</v>
      </c>
      <c r="FF222">
        <v>0</v>
      </c>
      <c r="FG222">
        <v>0</v>
      </c>
      <c r="FH222">
        <v>0</v>
      </c>
      <c r="FI222">
        <v>0</v>
      </c>
      <c r="FK222" t="b">
        <v>1</v>
      </c>
      <c r="FL222" s="4">
        <v>45688.419490740744</v>
      </c>
      <c r="FM222" t="s">
        <v>1063</v>
      </c>
      <c r="FN222" t="b">
        <v>1</v>
      </c>
      <c r="FO222" s="4">
        <v>45733.705752314818</v>
      </c>
      <c r="FP222" t="s">
        <v>204</v>
      </c>
      <c r="FQ222" s="4">
        <v>45688.419398148151</v>
      </c>
      <c r="FR222" t="s">
        <v>1063</v>
      </c>
      <c r="FS222" s="4">
        <v>45685.406886574077</v>
      </c>
    </row>
    <row r="223" spans="1:175" ht="210" x14ac:dyDescent="0.25">
      <c r="A223">
        <v>615463</v>
      </c>
      <c r="B223">
        <v>150463</v>
      </c>
      <c r="C223" t="s">
        <v>1067</v>
      </c>
      <c r="D223">
        <v>15</v>
      </c>
      <c r="E223">
        <v>153</v>
      </c>
      <c r="F223">
        <v>15303</v>
      </c>
      <c r="G223" t="s">
        <v>706</v>
      </c>
      <c r="H223" t="s">
        <v>1067</v>
      </c>
      <c r="I223" t="s">
        <v>1068</v>
      </c>
      <c r="J223">
        <v>14362</v>
      </c>
      <c r="K223">
        <v>2024</v>
      </c>
      <c r="M223">
        <v>21</v>
      </c>
      <c r="N223" t="s">
        <v>200</v>
      </c>
      <c r="O223">
        <v>9</v>
      </c>
      <c r="P223">
        <v>0</v>
      </c>
      <c r="Q223">
        <v>20</v>
      </c>
      <c r="R223">
        <v>24</v>
      </c>
      <c r="S223">
        <v>35</v>
      </c>
      <c r="T223" t="s">
        <v>200</v>
      </c>
      <c r="U223">
        <v>16</v>
      </c>
      <c r="V223">
        <v>17</v>
      </c>
      <c r="Y223">
        <v>1</v>
      </c>
      <c r="Z223">
        <v>31</v>
      </c>
      <c r="AA223" t="s">
        <v>200</v>
      </c>
      <c r="AB223">
        <v>0</v>
      </c>
      <c r="AC223">
        <v>0</v>
      </c>
      <c r="AD223" t="s">
        <v>200</v>
      </c>
      <c r="AE223">
        <v>0</v>
      </c>
      <c r="AF223">
        <v>0</v>
      </c>
      <c r="AM223">
        <v>0</v>
      </c>
      <c r="AT223">
        <v>0</v>
      </c>
      <c r="BA223">
        <v>1</v>
      </c>
      <c r="BB223">
        <v>8</v>
      </c>
      <c r="BC223" t="s">
        <v>200</v>
      </c>
      <c r="BD223">
        <v>0</v>
      </c>
      <c r="BE223">
        <v>0</v>
      </c>
      <c r="BF223" t="s">
        <v>200</v>
      </c>
      <c r="BG223">
        <v>0</v>
      </c>
      <c r="BH223">
        <v>0</v>
      </c>
      <c r="BO223">
        <v>0</v>
      </c>
      <c r="BV223">
        <v>0</v>
      </c>
      <c r="CC223" t="s">
        <v>237</v>
      </c>
      <c r="CD223">
        <v>1</v>
      </c>
      <c r="CE223" t="s">
        <v>231</v>
      </c>
      <c r="CF223" t="s">
        <v>232</v>
      </c>
      <c r="CG223" t="s">
        <v>380</v>
      </c>
      <c r="CH223">
        <v>8</v>
      </c>
      <c r="CI223">
        <v>0</v>
      </c>
      <c r="CJ223">
        <v>0</v>
      </c>
      <c r="CK223">
        <v>1</v>
      </c>
      <c r="CL223">
        <v>7</v>
      </c>
      <c r="CM223">
        <v>0</v>
      </c>
      <c r="CN223">
        <v>1</v>
      </c>
      <c r="CO223">
        <v>0</v>
      </c>
      <c r="CP223">
        <v>0</v>
      </c>
      <c r="CQ223" t="s">
        <v>380</v>
      </c>
      <c r="CS223" t="s">
        <v>200</v>
      </c>
      <c r="CT223" t="s">
        <v>200</v>
      </c>
      <c r="DA223" t="s">
        <v>200</v>
      </c>
      <c r="DI223" t="s">
        <v>200</v>
      </c>
      <c r="DQ223" t="s">
        <v>200</v>
      </c>
      <c r="DZ223">
        <v>1</v>
      </c>
      <c r="EA223">
        <v>0</v>
      </c>
      <c r="EB223">
        <v>0</v>
      </c>
      <c r="EC223">
        <v>0</v>
      </c>
      <c r="ED223">
        <v>0</v>
      </c>
      <c r="EE223">
        <v>0</v>
      </c>
      <c r="EF223">
        <v>0</v>
      </c>
      <c r="EG223">
        <v>0</v>
      </c>
      <c r="EH223">
        <v>0</v>
      </c>
      <c r="EI223">
        <v>0</v>
      </c>
      <c r="EJ223">
        <v>2</v>
      </c>
      <c r="EK223">
        <v>0</v>
      </c>
      <c r="EL223">
        <v>1</v>
      </c>
      <c r="EM223">
        <v>0</v>
      </c>
      <c r="EN223">
        <v>1</v>
      </c>
      <c r="EO223">
        <v>0</v>
      </c>
      <c r="ET223">
        <v>0</v>
      </c>
      <c r="EZ223">
        <v>0</v>
      </c>
      <c r="FB223">
        <v>1</v>
      </c>
      <c r="FC223" s="5" t="s">
        <v>1069</v>
      </c>
      <c r="FD223">
        <v>9.75</v>
      </c>
      <c r="FE223">
        <v>0</v>
      </c>
      <c r="FF223">
        <v>9.75</v>
      </c>
      <c r="FG223">
        <v>9.75</v>
      </c>
      <c r="FH223">
        <v>0</v>
      </c>
      <c r="FI223">
        <v>9.75</v>
      </c>
      <c r="FK223" t="b">
        <v>1</v>
      </c>
      <c r="FL223" s="4">
        <v>45734.347905092596</v>
      </c>
      <c r="FM223" t="s">
        <v>204</v>
      </c>
      <c r="FN223" t="b">
        <v>1</v>
      </c>
      <c r="FO223" s="4">
        <v>45734.347962962966</v>
      </c>
      <c r="FP223" t="s">
        <v>204</v>
      </c>
      <c r="FQ223" s="4">
        <v>45688.45789351852</v>
      </c>
      <c r="FR223" t="s">
        <v>1068</v>
      </c>
      <c r="FS223" s="4">
        <v>45688.447835648149</v>
      </c>
    </row>
    <row r="224" spans="1:175" x14ac:dyDescent="0.25">
      <c r="A224">
        <v>615644</v>
      </c>
      <c r="B224">
        <v>150644</v>
      </c>
      <c r="C224" t="s">
        <v>1070</v>
      </c>
      <c r="D224">
        <v>15</v>
      </c>
      <c r="E224">
        <v>154</v>
      </c>
      <c r="F224">
        <v>15406</v>
      </c>
      <c r="G224" t="s">
        <v>1071</v>
      </c>
      <c r="H224" t="s">
        <v>1072</v>
      </c>
      <c r="I224" t="s">
        <v>1073</v>
      </c>
      <c r="J224">
        <v>29663</v>
      </c>
      <c r="K224">
        <v>2024</v>
      </c>
      <c r="M224">
        <v>114</v>
      </c>
      <c r="N224" t="s">
        <v>0</v>
      </c>
      <c r="O224">
        <v>28</v>
      </c>
      <c r="P224">
        <v>2</v>
      </c>
      <c r="Q224">
        <v>37</v>
      </c>
      <c r="R224">
        <v>84</v>
      </c>
      <c r="S224">
        <v>880</v>
      </c>
      <c r="T224">
        <v>728</v>
      </c>
      <c r="U224">
        <v>33</v>
      </c>
      <c r="V224">
        <v>175</v>
      </c>
      <c r="W224" t="s">
        <v>201</v>
      </c>
      <c r="X224" t="s">
        <v>231</v>
      </c>
      <c r="Y224">
        <v>1</v>
      </c>
      <c r="Z224">
        <v>22</v>
      </c>
      <c r="AB224" t="s">
        <v>0</v>
      </c>
      <c r="AC224" t="s">
        <v>0</v>
      </c>
      <c r="AE224" t="s">
        <v>0</v>
      </c>
      <c r="AF224" t="s">
        <v>0</v>
      </c>
      <c r="AG224" t="s">
        <v>0</v>
      </c>
      <c r="AI224" t="s">
        <v>0</v>
      </c>
      <c r="AJ224" t="s">
        <v>0</v>
      </c>
      <c r="AL224" t="s">
        <v>0</v>
      </c>
      <c r="AM224">
        <v>2</v>
      </c>
      <c r="AN224">
        <v>48</v>
      </c>
      <c r="AP224" t="s">
        <v>0</v>
      </c>
      <c r="AQ224">
        <v>9</v>
      </c>
      <c r="AS224" t="s">
        <v>0</v>
      </c>
      <c r="AT224">
        <v>1</v>
      </c>
      <c r="AU224" t="s">
        <v>0</v>
      </c>
      <c r="AW224">
        <v>237</v>
      </c>
      <c r="AX224" t="s">
        <v>0</v>
      </c>
      <c r="AZ224">
        <v>61</v>
      </c>
      <c r="BA224">
        <v>2</v>
      </c>
      <c r="BB224">
        <v>73</v>
      </c>
      <c r="BD224" t="s">
        <v>0</v>
      </c>
      <c r="BE224">
        <v>16</v>
      </c>
      <c r="BG224" t="s">
        <v>0</v>
      </c>
      <c r="BH224" t="s">
        <v>0</v>
      </c>
      <c r="BI224" t="s">
        <v>0</v>
      </c>
      <c r="BK224" t="s">
        <v>0</v>
      </c>
      <c r="BL224" t="s">
        <v>0</v>
      </c>
      <c r="BN224" t="s">
        <v>0</v>
      </c>
      <c r="BO224">
        <v>1</v>
      </c>
      <c r="BP224">
        <v>29</v>
      </c>
      <c r="BR224" t="s">
        <v>0</v>
      </c>
      <c r="BS224" t="s">
        <v>0</v>
      </c>
      <c r="BU224" t="s">
        <v>0</v>
      </c>
      <c r="BV224" t="s">
        <v>0</v>
      </c>
      <c r="BW224" t="s">
        <v>0</v>
      </c>
      <c r="BY224" t="s">
        <v>0</v>
      </c>
      <c r="BZ224" t="s">
        <v>0</v>
      </c>
      <c r="CB224" t="s">
        <v>0</v>
      </c>
      <c r="CC224" t="s">
        <v>320</v>
      </c>
      <c r="CE224" t="s">
        <v>231</v>
      </c>
      <c r="CF224" t="s">
        <v>232</v>
      </c>
      <c r="CG224">
        <v>7</v>
      </c>
      <c r="CH224">
        <v>35</v>
      </c>
      <c r="CI224">
        <v>2</v>
      </c>
      <c r="CJ224">
        <v>0</v>
      </c>
      <c r="CK224">
        <v>11</v>
      </c>
      <c r="CL224">
        <v>22</v>
      </c>
      <c r="CM224">
        <v>2</v>
      </c>
      <c r="CN224">
        <v>10</v>
      </c>
      <c r="CO224">
        <v>1</v>
      </c>
      <c r="CP224">
        <v>0</v>
      </c>
      <c r="CQ224">
        <v>5</v>
      </c>
      <c r="CR224">
        <v>1</v>
      </c>
      <c r="DZ224">
        <v>7</v>
      </c>
      <c r="EA224">
        <v>1</v>
      </c>
      <c r="EB224">
        <v>0</v>
      </c>
      <c r="EC224">
        <v>0</v>
      </c>
      <c r="ED224">
        <v>0</v>
      </c>
      <c r="EE224">
        <v>0</v>
      </c>
      <c r="EF224">
        <v>0</v>
      </c>
      <c r="EG224">
        <v>0</v>
      </c>
      <c r="EH224">
        <v>0</v>
      </c>
      <c r="EI224">
        <v>0</v>
      </c>
      <c r="EJ224">
        <v>1</v>
      </c>
      <c r="EK224">
        <v>0</v>
      </c>
      <c r="EL224">
        <v>10</v>
      </c>
      <c r="EM224">
        <v>1</v>
      </c>
      <c r="EN224">
        <v>5</v>
      </c>
      <c r="EO224">
        <v>1</v>
      </c>
      <c r="EP224" t="s">
        <v>1074</v>
      </c>
      <c r="ET224">
        <v>0</v>
      </c>
      <c r="EY224">
        <v>0</v>
      </c>
      <c r="FA224">
        <v>1</v>
      </c>
      <c r="FD224">
        <v>43</v>
      </c>
      <c r="FE224">
        <v>6.25</v>
      </c>
      <c r="FF224">
        <v>49.25</v>
      </c>
      <c r="FG224">
        <v>43</v>
      </c>
      <c r="FH224">
        <v>6.25</v>
      </c>
      <c r="FI224">
        <v>49.25</v>
      </c>
      <c r="FK224" t="b">
        <v>1</v>
      </c>
      <c r="FL224" s="4">
        <v>45688.597303240742</v>
      </c>
      <c r="FM224" t="s">
        <v>1073</v>
      </c>
      <c r="FN224" t="b">
        <v>1</v>
      </c>
      <c r="FO224" s="4">
        <v>45733.723645833335</v>
      </c>
      <c r="FP224" t="s">
        <v>204</v>
      </c>
      <c r="FQ224" s="4">
        <v>45688.596388888887</v>
      </c>
      <c r="FR224" t="s">
        <v>1073</v>
      </c>
      <c r="FS224" s="4">
        <v>45688.586782407408</v>
      </c>
    </row>
    <row r="225" spans="1:175" x14ac:dyDescent="0.25">
      <c r="A225">
        <v>615603</v>
      </c>
      <c r="B225">
        <v>150603</v>
      </c>
      <c r="C225" t="s">
        <v>1075</v>
      </c>
      <c r="D225">
        <v>15</v>
      </c>
      <c r="E225">
        <v>154</v>
      </c>
      <c r="F225">
        <v>15402</v>
      </c>
      <c r="G225" t="s">
        <v>296</v>
      </c>
      <c r="H225" t="s">
        <v>1075</v>
      </c>
      <c r="I225" t="s">
        <v>1076</v>
      </c>
      <c r="J225">
        <v>20494</v>
      </c>
      <c r="K225">
        <v>2024</v>
      </c>
      <c r="M225">
        <v>24</v>
      </c>
      <c r="O225">
        <v>14</v>
      </c>
      <c r="P225">
        <v>0</v>
      </c>
      <c r="Q225">
        <v>22</v>
      </c>
      <c r="R225">
        <v>22</v>
      </c>
      <c r="S225">
        <v>90</v>
      </c>
      <c r="T225">
        <v>190</v>
      </c>
      <c r="U225">
        <v>26</v>
      </c>
      <c r="V225">
        <v>32</v>
      </c>
      <c r="W225" t="s">
        <v>201</v>
      </c>
      <c r="X225" t="s">
        <v>201</v>
      </c>
      <c r="Y225">
        <v>2</v>
      </c>
      <c r="Z225">
        <v>18</v>
      </c>
      <c r="AC225">
        <v>0</v>
      </c>
      <c r="AF225">
        <v>1</v>
      </c>
      <c r="AG225">
        <v>1</v>
      </c>
      <c r="AJ225">
        <v>0</v>
      </c>
      <c r="AM225">
        <v>1</v>
      </c>
      <c r="AN225">
        <v>14</v>
      </c>
      <c r="AQ225">
        <v>0</v>
      </c>
      <c r="AT225">
        <v>1</v>
      </c>
      <c r="AU225">
        <v>1</v>
      </c>
      <c r="AX225">
        <v>0</v>
      </c>
      <c r="BA225">
        <v>1</v>
      </c>
      <c r="BB225">
        <v>16</v>
      </c>
      <c r="BE225">
        <v>2</v>
      </c>
      <c r="BH225">
        <v>1</v>
      </c>
      <c r="BI225">
        <v>2</v>
      </c>
      <c r="BL225">
        <v>0</v>
      </c>
      <c r="BO225">
        <v>1</v>
      </c>
      <c r="BP225">
        <v>13</v>
      </c>
      <c r="BS225">
        <v>0</v>
      </c>
      <c r="BV225">
        <v>1</v>
      </c>
      <c r="BW225">
        <v>1</v>
      </c>
      <c r="BZ225">
        <v>0</v>
      </c>
      <c r="CC225" t="s">
        <v>202</v>
      </c>
      <c r="CE225" t="s">
        <v>201</v>
      </c>
      <c r="CH225">
        <v>18</v>
      </c>
      <c r="CI225">
        <v>0</v>
      </c>
      <c r="CJ225">
        <v>0</v>
      </c>
      <c r="CK225">
        <v>6</v>
      </c>
      <c r="CL225">
        <v>12</v>
      </c>
      <c r="CM225">
        <v>1</v>
      </c>
      <c r="CN225">
        <v>2</v>
      </c>
      <c r="CO225">
        <v>0</v>
      </c>
      <c r="CP225">
        <v>0</v>
      </c>
      <c r="CQ225">
        <v>0</v>
      </c>
      <c r="CR225">
        <v>1</v>
      </c>
      <c r="DZ225">
        <v>1</v>
      </c>
      <c r="EA225">
        <v>0</v>
      </c>
      <c r="EB225">
        <v>0</v>
      </c>
      <c r="EC225">
        <v>0</v>
      </c>
      <c r="ED225">
        <v>0</v>
      </c>
      <c r="EE225">
        <v>0</v>
      </c>
      <c r="EF225">
        <v>0</v>
      </c>
      <c r="EG225">
        <v>0</v>
      </c>
      <c r="EH225">
        <v>0</v>
      </c>
      <c r="EI225">
        <v>0</v>
      </c>
      <c r="EJ225">
        <v>0</v>
      </c>
      <c r="EK225">
        <v>0</v>
      </c>
      <c r="EL225">
        <v>7</v>
      </c>
      <c r="EM225">
        <v>0</v>
      </c>
      <c r="EN225">
        <v>9</v>
      </c>
      <c r="EO225">
        <v>0</v>
      </c>
      <c r="ET225">
        <v>0</v>
      </c>
      <c r="EY225">
        <v>0</v>
      </c>
      <c r="FA225">
        <v>2</v>
      </c>
      <c r="FC225" t="s">
        <v>1077</v>
      </c>
      <c r="FD225">
        <v>15.25</v>
      </c>
      <c r="FE225">
        <v>0.5</v>
      </c>
      <c r="FF225">
        <v>15.75</v>
      </c>
      <c r="FG225">
        <v>16.5</v>
      </c>
      <c r="FH225">
        <v>0.5</v>
      </c>
      <c r="FI225">
        <v>17</v>
      </c>
      <c r="FK225" t="b">
        <v>1</v>
      </c>
      <c r="FL225" s="4">
        <v>45688.598009259258</v>
      </c>
      <c r="FM225" t="s">
        <v>1076</v>
      </c>
      <c r="FN225" t="b">
        <v>1</v>
      </c>
      <c r="FO225" s="4">
        <v>45733.720995370371</v>
      </c>
      <c r="FP225" t="s">
        <v>204</v>
      </c>
      <c r="FQ225" s="4">
        <v>45688.59784722222</v>
      </c>
      <c r="FR225" t="s">
        <v>1076</v>
      </c>
      <c r="FS225" s="4">
        <v>45688.57712962963</v>
      </c>
    </row>
    <row r="226" spans="1:175" x14ac:dyDescent="0.25">
      <c r="A226">
        <v>615206</v>
      </c>
      <c r="B226">
        <v>150206</v>
      </c>
      <c r="C226" t="s">
        <v>1078</v>
      </c>
      <c r="D226">
        <v>15</v>
      </c>
      <c r="E226">
        <v>151</v>
      </c>
      <c r="F226">
        <v>15107</v>
      </c>
      <c r="G226" t="s">
        <v>1079</v>
      </c>
      <c r="H226" t="s">
        <v>1078</v>
      </c>
      <c r="I226" t="s">
        <v>1080</v>
      </c>
      <c r="J226">
        <v>20074</v>
      </c>
      <c r="K226">
        <v>2024</v>
      </c>
      <c r="M226">
        <v>53</v>
      </c>
      <c r="N226" t="s">
        <v>200</v>
      </c>
      <c r="O226">
        <v>35</v>
      </c>
      <c r="P226">
        <v>0</v>
      </c>
      <c r="Q226">
        <v>51</v>
      </c>
      <c r="R226">
        <v>53</v>
      </c>
      <c r="S226">
        <v>75</v>
      </c>
      <c r="T226">
        <v>0</v>
      </c>
      <c r="U226">
        <v>35</v>
      </c>
      <c r="V226">
        <v>40</v>
      </c>
      <c r="Y226">
        <v>1</v>
      </c>
      <c r="Z226">
        <v>35</v>
      </c>
      <c r="AA226">
        <v>0</v>
      </c>
      <c r="AB226">
        <v>0</v>
      </c>
      <c r="AC226">
        <v>0</v>
      </c>
      <c r="AD226">
        <v>0</v>
      </c>
      <c r="AE226">
        <v>0</v>
      </c>
      <c r="AF226">
        <v>1</v>
      </c>
      <c r="AG226">
        <v>2</v>
      </c>
      <c r="AH226">
        <v>0</v>
      </c>
      <c r="AI226">
        <v>0</v>
      </c>
      <c r="AJ226">
        <v>0</v>
      </c>
      <c r="AK226">
        <v>0</v>
      </c>
      <c r="AL226">
        <v>0</v>
      </c>
      <c r="AM226">
        <v>1</v>
      </c>
      <c r="AN226">
        <v>35</v>
      </c>
      <c r="AO226">
        <v>0</v>
      </c>
      <c r="AP226">
        <v>0</v>
      </c>
      <c r="AQ226">
        <v>0</v>
      </c>
      <c r="AR226">
        <v>0</v>
      </c>
      <c r="AS226">
        <v>0</v>
      </c>
      <c r="AT226">
        <v>3</v>
      </c>
      <c r="AU226">
        <v>119</v>
      </c>
      <c r="AV226">
        <v>0</v>
      </c>
      <c r="AW226">
        <v>0</v>
      </c>
      <c r="AX226">
        <v>0</v>
      </c>
      <c r="AY226">
        <v>0</v>
      </c>
      <c r="AZ226">
        <v>0</v>
      </c>
      <c r="BA226">
        <v>1</v>
      </c>
      <c r="BB226">
        <v>29</v>
      </c>
      <c r="BC226">
        <v>0</v>
      </c>
      <c r="BD226">
        <v>0</v>
      </c>
      <c r="BE226">
        <v>0</v>
      </c>
      <c r="BF226">
        <v>0</v>
      </c>
      <c r="BG226">
        <v>0</v>
      </c>
      <c r="BH226">
        <v>2</v>
      </c>
      <c r="BI226">
        <v>100</v>
      </c>
      <c r="BJ226">
        <v>0</v>
      </c>
      <c r="BK226">
        <v>0</v>
      </c>
      <c r="BL226">
        <v>0</v>
      </c>
      <c r="BM226">
        <v>0</v>
      </c>
      <c r="BN226">
        <v>0</v>
      </c>
      <c r="BO226">
        <v>1</v>
      </c>
      <c r="BP226">
        <v>30</v>
      </c>
      <c r="BQ226">
        <v>0</v>
      </c>
      <c r="BR226">
        <v>0</v>
      </c>
      <c r="BS226">
        <v>0</v>
      </c>
      <c r="BT226">
        <v>0</v>
      </c>
      <c r="BU226">
        <v>0</v>
      </c>
      <c r="BV226">
        <v>0</v>
      </c>
      <c r="CC226" t="s">
        <v>230</v>
      </c>
      <c r="CE226" t="s">
        <v>231</v>
      </c>
      <c r="CF226" t="s">
        <v>440</v>
      </c>
      <c r="CG226">
        <v>4</v>
      </c>
      <c r="CH226">
        <v>46</v>
      </c>
      <c r="CI226">
        <v>0</v>
      </c>
      <c r="CJ226">
        <v>0</v>
      </c>
      <c r="CK226">
        <v>8</v>
      </c>
      <c r="CL226">
        <v>38</v>
      </c>
      <c r="CM226">
        <v>2</v>
      </c>
      <c r="CN226">
        <v>5</v>
      </c>
      <c r="CO226">
        <v>0</v>
      </c>
      <c r="CP226">
        <v>0</v>
      </c>
      <c r="CQ226">
        <v>6</v>
      </c>
      <c r="CR226">
        <v>1</v>
      </c>
      <c r="DZ226">
        <v>0</v>
      </c>
      <c r="EA226">
        <v>0</v>
      </c>
      <c r="EB226">
        <v>0</v>
      </c>
      <c r="EC226">
        <v>0</v>
      </c>
      <c r="ED226">
        <v>0</v>
      </c>
      <c r="EE226">
        <v>0</v>
      </c>
      <c r="EF226">
        <v>0</v>
      </c>
      <c r="EG226">
        <v>0</v>
      </c>
      <c r="EH226">
        <v>0</v>
      </c>
      <c r="EI226">
        <v>0</v>
      </c>
      <c r="EJ226">
        <v>1</v>
      </c>
      <c r="EK226">
        <v>0</v>
      </c>
      <c r="EL226">
        <v>9</v>
      </c>
      <c r="EM226">
        <v>1</v>
      </c>
      <c r="EN226">
        <v>4</v>
      </c>
      <c r="EO226">
        <v>0</v>
      </c>
      <c r="ET226">
        <v>0</v>
      </c>
      <c r="EY226">
        <v>0</v>
      </c>
      <c r="FA226">
        <v>0</v>
      </c>
      <c r="FD226">
        <v>32.25</v>
      </c>
      <c r="FE226">
        <v>0</v>
      </c>
      <c r="FF226">
        <v>32.25</v>
      </c>
      <c r="FG226">
        <v>87.5</v>
      </c>
      <c r="FH226">
        <v>0</v>
      </c>
      <c r="FI226">
        <v>87.5</v>
      </c>
      <c r="FK226" t="b">
        <v>1</v>
      </c>
      <c r="FL226" s="4">
        <v>45688.642905092594</v>
      </c>
      <c r="FM226" t="s">
        <v>1080</v>
      </c>
      <c r="FN226" t="b">
        <v>1</v>
      </c>
      <c r="FO226" s="4">
        <v>45733.702453703707</v>
      </c>
      <c r="FP226" t="s">
        <v>204</v>
      </c>
      <c r="FQ226" s="4">
        <v>45688.642256944448</v>
      </c>
      <c r="FR226" t="s">
        <v>1080</v>
      </c>
      <c r="FS226" s="4">
        <v>45688.634282407409</v>
      </c>
    </row>
    <row r="227" spans="1:175" x14ac:dyDescent="0.25">
      <c r="A227">
        <v>615436</v>
      </c>
      <c r="B227">
        <v>150439</v>
      </c>
      <c r="C227" t="s">
        <v>1081</v>
      </c>
      <c r="D227">
        <v>15</v>
      </c>
      <c r="E227">
        <v>153</v>
      </c>
      <c r="F227">
        <v>15305</v>
      </c>
      <c r="G227" t="s">
        <v>445</v>
      </c>
      <c r="H227" t="s">
        <v>1082</v>
      </c>
      <c r="I227" t="s">
        <v>1083</v>
      </c>
      <c r="J227">
        <v>22971</v>
      </c>
      <c r="K227">
        <v>2024</v>
      </c>
      <c r="M227">
        <v>21</v>
      </c>
      <c r="N227" t="s">
        <v>200</v>
      </c>
      <c r="O227">
        <v>18</v>
      </c>
      <c r="P227">
        <v>1</v>
      </c>
      <c r="Q227">
        <v>0</v>
      </c>
      <c r="R227">
        <v>0</v>
      </c>
      <c r="S227">
        <v>100</v>
      </c>
      <c r="T227">
        <v>0</v>
      </c>
      <c r="U227">
        <v>0</v>
      </c>
      <c r="V227">
        <v>0</v>
      </c>
      <c r="W227" t="s">
        <v>201</v>
      </c>
      <c r="X227" t="s">
        <v>201</v>
      </c>
      <c r="Y227">
        <v>0</v>
      </c>
      <c r="AF227">
        <v>0</v>
      </c>
      <c r="AM227">
        <v>0</v>
      </c>
      <c r="AT227">
        <v>0</v>
      </c>
      <c r="BA227">
        <v>1</v>
      </c>
      <c r="BB227">
        <v>23</v>
      </c>
      <c r="BE227">
        <v>2</v>
      </c>
      <c r="BH227">
        <v>0</v>
      </c>
      <c r="BO227">
        <v>0</v>
      </c>
      <c r="BV227">
        <v>0</v>
      </c>
      <c r="CC227" t="s">
        <v>202</v>
      </c>
      <c r="CD227">
        <v>1</v>
      </c>
      <c r="CE227" t="s">
        <v>201</v>
      </c>
      <c r="CH227">
        <v>9</v>
      </c>
      <c r="CI227">
        <v>0</v>
      </c>
      <c r="CJ227">
        <v>0</v>
      </c>
      <c r="CK227">
        <v>1</v>
      </c>
      <c r="CL227">
        <v>8</v>
      </c>
      <c r="CM227">
        <v>1</v>
      </c>
      <c r="CN227">
        <v>2</v>
      </c>
      <c r="CO227">
        <v>0</v>
      </c>
      <c r="CP227">
        <v>0</v>
      </c>
      <c r="CQ227">
        <v>0</v>
      </c>
      <c r="CR227">
        <v>1</v>
      </c>
      <c r="DZ227">
        <v>0</v>
      </c>
      <c r="EA227">
        <v>0</v>
      </c>
      <c r="EB227">
        <v>0</v>
      </c>
      <c r="EC227">
        <v>0</v>
      </c>
      <c r="ED227">
        <v>0</v>
      </c>
      <c r="EE227">
        <v>0</v>
      </c>
      <c r="EF227">
        <v>0</v>
      </c>
      <c r="EG227">
        <v>0</v>
      </c>
      <c r="EH227">
        <v>0</v>
      </c>
      <c r="EI227">
        <v>0</v>
      </c>
      <c r="EJ227">
        <v>0</v>
      </c>
      <c r="EK227">
        <v>0</v>
      </c>
      <c r="EL227">
        <v>1</v>
      </c>
      <c r="EM227">
        <v>1</v>
      </c>
      <c r="EN227">
        <v>0</v>
      </c>
      <c r="EO227">
        <v>0</v>
      </c>
      <c r="ET227">
        <v>0</v>
      </c>
      <c r="EY227">
        <v>0</v>
      </c>
      <c r="FA227">
        <v>0</v>
      </c>
      <c r="FC227" t="s">
        <v>1084</v>
      </c>
      <c r="FD227">
        <v>5.75</v>
      </c>
      <c r="FE227">
        <v>0.5</v>
      </c>
      <c r="FF227">
        <v>6.25</v>
      </c>
      <c r="FG227">
        <v>5.75</v>
      </c>
      <c r="FH227">
        <v>0.5</v>
      </c>
      <c r="FI227">
        <v>6.25</v>
      </c>
      <c r="FK227" t="b">
        <v>1</v>
      </c>
      <c r="FL227" s="4">
        <v>45688.685208333336</v>
      </c>
      <c r="FM227" t="s">
        <v>1083</v>
      </c>
      <c r="FN227" t="b">
        <v>1</v>
      </c>
      <c r="FO227" s="4">
        <v>45733.729317129626</v>
      </c>
      <c r="FP227" t="s">
        <v>204</v>
      </c>
      <c r="FQ227" s="4">
        <v>45688.684386574074</v>
      </c>
      <c r="FR227" t="s">
        <v>1083</v>
      </c>
      <c r="FS227" s="4">
        <v>45683.616215277776</v>
      </c>
    </row>
    <row r="228" spans="1:175" ht="409.5" x14ac:dyDescent="0.25">
      <c r="A228">
        <v>615439</v>
      </c>
      <c r="B228">
        <v>150439</v>
      </c>
      <c r="C228" t="s">
        <v>1085</v>
      </c>
      <c r="D228">
        <v>15</v>
      </c>
      <c r="E228">
        <v>153</v>
      </c>
      <c r="F228">
        <v>15305</v>
      </c>
      <c r="G228" t="s">
        <v>445</v>
      </c>
      <c r="H228" t="s">
        <v>1082</v>
      </c>
      <c r="I228" t="s">
        <v>1083</v>
      </c>
      <c r="J228">
        <v>22971</v>
      </c>
      <c r="K228">
        <v>2024</v>
      </c>
      <c r="M228">
        <v>21</v>
      </c>
      <c r="N228" t="s">
        <v>200</v>
      </c>
      <c r="O228">
        <v>15</v>
      </c>
      <c r="P228">
        <v>3</v>
      </c>
      <c r="Q228">
        <v>20</v>
      </c>
      <c r="R228">
        <v>27</v>
      </c>
      <c r="S228">
        <v>30</v>
      </c>
      <c r="T228">
        <v>0</v>
      </c>
      <c r="U228">
        <v>33</v>
      </c>
      <c r="V228">
        <v>43</v>
      </c>
      <c r="W228" t="s">
        <v>201</v>
      </c>
      <c r="X228" t="s">
        <v>201</v>
      </c>
      <c r="Y228">
        <v>1</v>
      </c>
      <c r="Z228">
        <v>18</v>
      </c>
      <c r="AC228">
        <v>7</v>
      </c>
      <c r="AF228">
        <v>0</v>
      </c>
      <c r="AM228">
        <v>0</v>
      </c>
      <c r="AT228">
        <v>0</v>
      </c>
      <c r="BA228">
        <v>0</v>
      </c>
      <c r="BH228">
        <v>0</v>
      </c>
      <c r="BO228">
        <v>0</v>
      </c>
      <c r="BV228">
        <v>0</v>
      </c>
      <c r="CD228">
        <v>1</v>
      </c>
      <c r="CE228" t="s">
        <v>201</v>
      </c>
      <c r="CH228">
        <v>23</v>
      </c>
      <c r="CI228">
        <v>4</v>
      </c>
      <c r="CJ228">
        <v>1</v>
      </c>
      <c r="CK228">
        <v>9</v>
      </c>
      <c r="CL228">
        <v>9</v>
      </c>
      <c r="CM228">
        <v>3</v>
      </c>
      <c r="CN228">
        <v>3</v>
      </c>
      <c r="CO228">
        <v>1</v>
      </c>
      <c r="CP228">
        <v>0</v>
      </c>
      <c r="CQ228">
        <v>0</v>
      </c>
      <c r="DZ228">
        <v>0</v>
      </c>
      <c r="EA228">
        <v>0</v>
      </c>
      <c r="EB228">
        <v>0</v>
      </c>
      <c r="EC228">
        <v>0</v>
      </c>
      <c r="ED228">
        <v>0</v>
      </c>
      <c r="EE228">
        <v>0</v>
      </c>
      <c r="EF228">
        <v>0</v>
      </c>
      <c r="EG228">
        <v>0</v>
      </c>
      <c r="EH228">
        <v>0</v>
      </c>
      <c r="EI228">
        <v>0</v>
      </c>
      <c r="EJ228">
        <v>0</v>
      </c>
      <c r="EK228">
        <v>0</v>
      </c>
      <c r="EL228">
        <v>0</v>
      </c>
      <c r="EM228">
        <v>0</v>
      </c>
      <c r="EN228">
        <v>0</v>
      </c>
      <c r="EO228">
        <v>0</v>
      </c>
      <c r="ET228">
        <v>0</v>
      </c>
      <c r="EY228">
        <v>0</v>
      </c>
      <c r="FA228">
        <v>0</v>
      </c>
      <c r="FC228" s="5" t="s">
        <v>1086</v>
      </c>
      <c r="FD228">
        <v>4.5</v>
      </c>
      <c r="FE228">
        <v>1.75</v>
      </c>
      <c r="FF228">
        <v>6.25</v>
      </c>
      <c r="FG228">
        <v>4.5</v>
      </c>
      <c r="FH228">
        <v>1.75</v>
      </c>
      <c r="FI228">
        <v>6.25</v>
      </c>
      <c r="FK228" t="b">
        <v>1</v>
      </c>
      <c r="FL228" s="4">
        <v>45688.718321759261</v>
      </c>
      <c r="FM228" t="s">
        <v>1083</v>
      </c>
      <c r="FN228" t="b">
        <v>1</v>
      </c>
      <c r="FO228" s="4">
        <v>45733.729421296295</v>
      </c>
      <c r="FP228" t="s">
        <v>204</v>
      </c>
      <c r="FQ228" s="4">
        <v>45688.71565972222</v>
      </c>
      <c r="FR228" t="s">
        <v>1083</v>
      </c>
      <c r="FS228" s="4">
        <v>45688.695902777778</v>
      </c>
    </row>
    <row r="229" spans="1:175" x14ac:dyDescent="0.25">
      <c r="A229">
        <v>615228</v>
      </c>
      <c r="B229">
        <v>150228</v>
      </c>
      <c r="C229" t="s">
        <v>1087</v>
      </c>
      <c r="D229">
        <v>15</v>
      </c>
      <c r="E229">
        <v>151</v>
      </c>
      <c r="F229">
        <v>15109</v>
      </c>
      <c r="G229" t="s">
        <v>498</v>
      </c>
      <c r="H229" t="s">
        <v>1087</v>
      </c>
      <c r="I229" t="s">
        <v>1088</v>
      </c>
      <c r="J229">
        <v>15903</v>
      </c>
      <c r="K229">
        <v>2024</v>
      </c>
      <c r="M229">
        <v>13</v>
      </c>
      <c r="N229" t="s">
        <v>200</v>
      </c>
      <c r="O229">
        <v>10</v>
      </c>
      <c r="P229">
        <v>0</v>
      </c>
      <c r="Q229">
        <v>14</v>
      </c>
      <c r="R229">
        <v>41</v>
      </c>
      <c r="S229">
        <v>67</v>
      </c>
      <c r="T229">
        <v>0</v>
      </c>
      <c r="U229">
        <v>0</v>
      </c>
      <c r="V229">
        <v>67</v>
      </c>
      <c r="W229" t="s">
        <v>201</v>
      </c>
      <c r="X229" t="s">
        <v>201</v>
      </c>
      <c r="Y229">
        <v>1</v>
      </c>
      <c r="Z229">
        <v>20</v>
      </c>
      <c r="AC229">
        <v>0</v>
      </c>
      <c r="AF229">
        <v>0</v>
      </c>
      <c r="AM229">
        <v>1</v>
      </c>
      <c r="AN229">
        <v>12</v>
      </c>
      <c r="AQ229">
        <v>0</v>
      </c>
      <c r="AT229">
        <v>0</v>
      </c>
      <c r="BA229">
        <v>0</v>
      </c>
      <c r="BH229">
        <v>0</v>
      </c>
      <c r="BO229">
        <v>0</v>
      </c>
      <c r="BV229">
        <v>0</v>
      </c>
      <c r="CC229" t="s">
        <v>230</v>
      </c>
      <c r="CD229">
        <v>1</v>
      </c>
      <c r="CE229" t="s">
        <v>231</v>
      </c>
      <c r="CF229" t="s">
        <v>232</v>
      </c>
      <c r="CG229" t="s">
        <v>380</v>
      </c>
      <c r="CH229">
        <v>9</v>
      </c>
      <c r="CI229">
        <v>0</v>
      </c>
      <c r="CJ229">
        <v>0</v>
      </c>
      <c r="CK229">
        <v>3</v>
      </c>
      <c r="CL229">
        <v>6</v>
      </c>
      <c r="CM229">
        <v>1</v>
      </c>
      <c r="CN229">
        <v>0</v>
      </c>
      <c r="CO229">
        <v>0</v>
      </c>
      <c r="CP229">
        <v>0</v>
      </c>
      <c r="CQ229" t="s">
        <v>380</v>
      </c>
      <c r="CS229" t="s">
        <v>1089</v>
      </c>
      <c r="CT229" t="s">
        <v>1090</v>
      </c>
      <c r="CU229" t="s">
        <v>271</v>
      </c>
      <c r="CW229" t="s">
        <v>237</v>
      </c>
      <c r="CY229" t="s">
        <v>313</v>
      </c>
      <c r="CZ229" t="s">
        <v>275</v>
      </c>
      <c r="DA229" t="s">
        <v>1091</v>
      </c>
      <c r="DB229" t="s">
        <v>1092</v>
      </c>
      <c r="DC229" t="s">
        <v>272</v>
      </c>
      <c r="DD229" t="s">
        <v>1093</v>
      </c>
      <c r="DE229" t="s">
        <v>254</v>
      </c>
      <c r="DG229" t="s">
        <v>313</v>
      </c>
      <c r="DH229" t="s">
        <v>275</v>
      </c>
      <c r="DI229" t="s">
        <v>1094</v>
      </c>
      <c r="DJ229" t="s">
        <v>1095</v>
      </c>
      <c r="DK229" t="s">
        <v>272</v>
      </c>
      <c r="DL229" t="s">
        <v>1093</v>
      </c>
      <c r="DM229" t="s">
        <v>237</v>
      </c>
      <c r="DO229" t="s">
        <v>313</v>
      </c>
      <c r="DP229" t="s">
        <v>275</v>
      </c>
      <c r="DZ229">
        <v>0</v>
      </c>
      <c r="EA229">
        <v>0</v>
      </c>
      <c r="EB229">
        <v>0</v>
      </c>
      <c r="EC229">
        <v>0</v>
      </c>
      <c r="ED229">
        <v>0</v>
      </c>
      <c r="EE229">
        <v>0</v>
      </c>
      <c r="EF229">
        <v>0</v>
      </c>
      <c r="EG229">
        <v>0</v>
      </c>
      <c r="EH229">
        <v>0</v>
      </c>
      <c r="EI229">
        <v>0</v>
      </c>
      <c r="EJ229">
        <v>0</v>
      </c>
      <c r="EK229">
        <v>1</v>
      </c>
      <c r="EL229">
        <v>1</v>
      </c>
      <c r="EM229">
        <v>0</v>
      </c>
      <c r="EN229">
        <v>0</v>
      </c>
      <c r="EO229">
        <v>0</v>
      </c>
      <c r="ET229">
        <v>0</v>
      </c>
      <c r="EZ229">
        <v>0</v>
      </c>
      <c r="FB229">
        <v>0</v>
      </c>
      <c r="FC229" t="s">
        <v>200</v>
      </c>
      <c r="FD229">
        <v>8</v>
      </c>
      <c r="FE229">
        <v>0</v>
      </c>
      <c r="FF229">
        <v>8</v>
      </c>
      <c r="FG229">
        <v>8</v>
      </c>
      <c r="FH229">
        <v>0</v>
      </c>
      <c r="FI229">
        <v>8</v>
      </c>
      <c r="FK229" t="b">
        <v>1</v>
      </c>
      <c r="FL229" s="4">
        <v>45688.761342592596</v>
      </c>
      <c r="FM229" t="s">
        <v>1088</v>
      </c>
      <c r="FN229" t="b">
        <v>1</v>
      </c>
      <c r="FO229" s="4">
        <v>45727.470925925925</v>
      </c>
      <c r="FP229" t="s">
        <v>204</v>
      </c>
      <c r="FQ229" s="4">
        <v>45688.761192129627</v>
      </c>
      <c r="FR229" t="s">
        <v>1088</v>
      </c>
      <c r="FS229" s="4">
        <v>45662.372986111113</v>
      </c>
    </row>
    <row r="230" spans="1:175" x14ac:dyDescent="0.25">
      <c r="A230">
        <v>615646</v>
      </c>
      <c r="B230">
        <v>150188</v>
      </c>
      <c r="C230" t="s">
        <v>1096</v>
      </c>
      <c r="D230">
        <v>15</v>
      </c>
      <c r="E230">
        <v>151</v>
      </c>
      <c r="F230">
        <v>15106</v>
      </c>
      <c r="G230" t="s">
        <v>368</v>
      </c>
      <c r="H230" t="s">
        <v>917</v>
      </c>
      <c r="I230" t="s">
        <v>918</v>
      </c>
      <c r="J230">
        <v>3584</v>
      </c>
      <c r="K230">
        <v>2024</v>
      </c>
      <c r="M230">
        <v>34</v>
      </c>
      <c r="N230" t="s">
        <v>200</v>
      </c>
      <c r="O230">
        <v>4</v>
      </c>
      <c r="P230">
        <v>0</v>
      </c>
      <c r="Q230">
        <v>0</v>
      </c>
      <c r="R230">
        <v>0</v>
      </c>
      <c r="S230" t="s">
        <v>200</v>
      </c>
      <c r="T230" t="s">
        <v>200</v>
      </c>
      <c r="U230" t="s">
        <v>200</v>
      </c>
      <c r="V230" t="s">
        <v>200</v>
      </c>
      <c r="W230" t="s">
        <v>201</v>
      </c>
      <c r="X230" t="s">
        <v>201</v>
      </c>
      <c r="Y230">
        <v>0</v>
      </c>
      <c r="AF230">
        <v>1</v>
      </c>
      <c r="AG230">
        <v>3</v>
      </c>
      <c r="AJ230">
        <v>0</v>
      </c>
      <c r="AM230">
        <v>0</v>
      </c>
      <c r="AT230">
        <v>0</v>
      </c>
      <c r="BA230">
        <v>1</v>
      </c>
      <c r="BB230">
        <v>4</v>
      </c>
      <c r="BE230">
        <v>0</v>
      </c>
      <c r="BH230">
        <v>1</v>
      </c>
      <c r="BI230">
        <v>4</v>
      </c>
      <c r="BL230">
        <v>0</v>
      </c>
      <c r="BO230">
        <v>0</v>
      </c>
      <c r="BV230">
        <v>1</v>
      </c>
      <c r="BW230">
        <v>7</v>
      </c>
      <c r="BZ230">
        <v>0</v>
      </c>
      <c r="CC230" t="s">
        <v>202</v>
      </c>
      <c r="CD230">
        <v>1</v>
      </c>
      <c r="CE230" t="s">
        <v>201</v>
      </c>
      <c r="CH230">
        <v>4</v>
      </c>
      <c r="CI230">
        <v>0</v>
      </c>
      <c r="CJ230">
        <v>0</v>
      </c>
      <c r="CK230">
        <v>0</v>
      </c>
      <c r="CL230">
        <v>4</v>
      </c>
      <c r="CM230">
        <v>0</v>
      </c>
      <c r="CN230">
        <v>0</v>
      </c>
      <c r="CO230">
        <v>0</v>
      </c>
      <c r="CP230">
        <v>0</v>
      </c>
      <c r="CQ230">
        <v>0</v>
      </c>
      <c r="CR230">
        <v>1</v>
      </c>
      <c r="DZ230">
        <v>0</v>
      </c>
      <c r="EA230">
        <v>0</v>
      </c>
      <c r="EB230">
        <v>0</v>
      </c>
      <c r="EC230">
        <v>0</v>
      </c>
      <c r="ED230">
        <v>0</v>
      </c>
      <c r="EE230">
        <v>0</v>
      </c>
      <c r="EF230">
        <v>0</v>
      </c>
      <c r="EG230">
        <v>0</v>
      </c>
      <c r="EH230">
        <v>0</v>
      </c>
      <c r="EI230">
        <v>0</v>
      </c>
      <c r="EJ230">
        <v>0</v>
      </c>
      <c r="EK230">
        <v>0</v>
      </c>
      <c r="EL230">
        <v>0</v>
      </c>
      <c r="EM230">
        <v>0</v>
      </c>
      <c r="EN230">
        <v>0</v>
      </c>
      <c r="EO230">
        <v>0</v>
      </c>
      <c r="ET230">
        <v>0</v>
      </c>
      <c r="EZ230">
        <v>0</v>
      </c>
      <c r="FB230">
        <v>0</v>
      </c>
      <c r="FD230">
        <v>1</v>
      </c>
      <c r="FE230">
        <v>0</v>
      </c>
      <c r="FF230">
        <v>1</v>
      </c>
      <c r="FG230">
        <v>4.5</v>
      </c>
      <c r="FH230">
        <v>0</v>
      </c>
      <c r="FI230">
        <v>4.5</v>
      </c>
      <c r="FK230" t="b">
        <v>1</v>
      </c>
      <c r="FL230" s="4">
        <v>45689.51090277778</v>
      </c>
      <c r="FM230" t="s">
        <v>918</v>
      </c>
      <c r="FN230" t="b">
        <v>1</v>
      </c>
      <c r="FO230" s="4">
        <v>45733.700254629628</v>
      </c>
      <c r="FP230" t="s">
        <v>204</v>
      </c>
      <c r="FQ230" s="4">
        <v>45689.510648148149</v>
      </c>
      <c r="FR230" t="s">
        <v>918</v>
      </c>
      <c r="FS230" s="4">
        <v>45686.684270833335</v>
      </c>
    </row>
    <row r="231" spans="1:175" x14ac:dyDescent="0.25">
      <c r="A231">
        <v>615347</v>
      </c>
      <c r="B231">
        <v>150347</v>
      </c>
      <c r="C231" t="s">
        <v>1097</v>
      </c>
      <c r="D231">
        <v>15</v>
      </c>
      <c r="E231">
        <v>152</v>
      </c>
      <c r="F231">
        <v>15205</v>
      </c>
      <c r="G231" t="s">
        <v>612</v>
      </c>
      <c r="H231" t="s">
        <v>1098</v>
      </c>
      <c r="I231" t="s">
        <v>1099</v>
      </c>
      <c r="J231">
        <v>5752</v>
      </c>
      <c r="K231">
        <v>2024</v>
      </c>
      <c r="M231">
        <v>51</v>
      </c>
      <c r="N231" t="s">
        <v>0</v>
      </c>
      <c r="O231">
        <v>16</v>
      </c>
      <c r="P231">
        <v>0</v>
      </c>
      <c r="Q231">
        <v>30</v>
      </c>
      <c r="R231">
        <v>32</v>
      </c>
      <c r="S231">
        <v>55</v>
      </c>
      <c r="T231">
        <v>35</v>
      </c>
      <c r="U231">
        <v>13</v>
      </c>
      <c r="V231">
        <v>65</v>
      </c>
      <c r="Y231">
        <v>1</v>
      </c>
      <c r="Z231">
        <v>5</v>
      </c>
      <c r="AA231">
        <v>0</v>
      </c>
      <c r="AB231">
        <v>0</v>
      </c>
      <c r="AC231">
        <v>0</v>
      </c>
      <c r="AD231">
        <v>0</v>
      </c>
      <c r="AE231">
        <v>0</v>
      </c>
      <c r="AF231">
        <v>0</v>
      </c>
      <c r="AM231">
        <v>1</v>
      </c>
      <c r="AN231">
        <v>18</v>
      </c>
      <c r="AO231">
        <v>0</v>
      </c>
      <c r="AP231">
        <v>0</v>
      </c>
      <c r="AQ231">
        <v>0</v>
      </c>
      <c r="AR231">
        <v>0</v>
      </c>
      <c r="AS231">
        <v>0</v>
      </c>
      <c r="AT231">
        <v>0</v>
      </c>
      <c r="BA231">
        <v>1</v>
      </c>
      <c r="BB231">
        <v>12</v>
      </c>
      <c r="BC231">
        <v>0</v>
      </c>
      <c r="BD231">
        <v>0</v>
      </c>
      <c r="BE231">
        <v>0</v>
      </c>
      <c r="BF231">
        <v>0</v>
      </c>
      <c r="BG231">
        <v>0</v>
      </c>
      <c r="BH231">
        <v>0</v>
      </c>
      <c r="BO231">
        <v>1</v>
      </c>
      <c r="BP231">
        <v>12</v>
      </c>
      <c r="BQ231">
        <v>0</v>
      </c>
      <c r="BR231">
        <v>0</v>
      </c>
      <c r="BS231">
        <v>0</v>
      </c>
      <c r="BT231">
        <v>0</v>
      </c>
      <c r="BU231">
        <v>0</v>
      </c>
      <c r="BV231">
        <v>0</v>
      </c>
      <c r="CC231" t="s">
        <v>242</v>
      </c>
      <c r="CE231" t="s">
        <v>201</v>
      </c>
      <c r="CH231">
        <v>25</v>
      </c>
      <c r="CI231">
        <v>0</v>
      </c>
      <c r="CJ231">
        <v>0</v>
      </c>
      <c r="CK231" t="s">
        <v>380</v>
      </c>
      <c r="CL231" t="s">
        <v>380</v>
      </c>
      <c r="CM231">
        <v>0</v>
      </c>
      <c r="CN231">
        <v>4</v>
      </c>
      <c r="CO231">
        <v>0</v>
      </c>
      <c r="CP231">
        <v>0</v>
      </c>
      <c r="DZ231">
        <v>1</v>
      </c>
      <c r="EA231">
        <v>0</v>
      </c>
      <c r="EB231">
        <v>0</v>
      </c>
      <c r="EC231">
        <v>0</v>
      </c>
      <c r="ED231">
        <v>0</v>
      </c>
      <c r="EE231">
        <v>0</v>
      </c>
      <c r="EF231">
        <v>0</v>
      </c>
      <c r="EG231">
        <v>0</v>
      </c>
      <c r="EH231">
        <v>0</v>
      </c>
      <c r="EI231">
        <v>0</v>
      </c>
      <c r="EJ231">
        <v>0</v>
      </c>
      <c r="EK231">
        <v>0</v>
      </c>
      <c r="EL231">
        <v>3</v>
      </c>
      <c r="EM231">
        <v>3</v>
      </c>
      <c r="EN231">
        <v>3</v>
      </c>
      <c r="EO231">
        <v>0</v>
      </c>
      <c r="ET231">
        <v>0</v>
      </c>
      <c r="EY231">
        <v>0</v>
      </c>
      <c r="FA231">
        <v>0</v>
      </c>
      <c r="FC231" t="s">
        <v>1100</v>
      </c>
      <c r="FD231">
        <v>11.75</v>
      </c>
      <c r="FE231">
        <v>0</v>
      </c>
      <c r="FF231">
        <v>11.75</v>
      </c>
      <c r="FG231">
        <v>11.75</v>
      </c>
      <c r="FH231">
        <v>0</v>
      </c>
      <c r="FI231">
        <v>11.75</v>
      </c>
      <c r="FK231" t="b">
        <v>1</v>
      </c>
      <c r="FL231" s="4">
        <v>45689.71266203704</v>
      </c>
      <c r="FM231" t="s">
        <v>1099</v>
      </c>
      <c r="FN231" t="b">
        <v>1</v>
      </c>
      <c r="FO231" s="4">
        <v>45734.343530092592</v>
      </c>
      <c r="FP231" t="s">
        <v>204</v>
      </c>
      <c r="FQ231" s="4">
        <v>45689.712407407409</v>
      </c>
      <c r="FR231" t="s">
        <v>1099</v>
      </c>
      <c r="FS231" s="4">
        <v>45689.70616898148</v>
      </c>
    </row>
    <row r="232" spans="1:175" x14ac:dyDescent="0.25">
      <c r="A232">
        <v>615022</v>
      </c>
      <c r="B232">
        <v>150022</v>
      </c>
      <c r="C232" t="s">
        <v>1101</v>
      </c>
      <c r="D232">
        <v>15</v>
      </c>
      <c r="E232">
        <v>151</v>
      </c>
      <c r="F232">
        <v>15101</v>
      </c>
      <c r="G232" t="s">
        <v>1102</v>
      </c>
      <c r="H232" t="s">
        <v>1101</v>
      </c>
      <c r="I232" t="s">
        <v>1103</v>
      </c>
      <c r="J232">
        <v>27441</v>
      </c>
      <c r="K232">
        <v>2024</v>
      </c>
      <c r="M232">
        <v>71</v>
      </c>
      <c r="N232" t="s">
        <v>200</v>
      </c>
      <c r="O232">
        <v>50</v>
      </c>
      <c r="P232">
        <v>4</v>
      </c>
      <c r="Q232">
        <v>61</v>
      </c>
      <c r="R232">
        <v>90</v>
      </c>
      <c r="S232">
        <v>582</v>
      </c>
      <c r="T232">
        <v>0</v>
      </c>
      <c r="U232">
        <v>72</v>
      </c>
      <c r="V232">
        <v>175</v>
      </c>
      <c r="W232" t="s">
        <v>231</v>
      </c>
      <c r="X232" t="s">
        <v>201</v>
      </c>
      <c r="Y232">
        <v>2</v>
      </c>
      <c r="Z232">
        <v>11</v>
      </c>
      <c r="AA232">
        <v>38</v>
      </c>
      <c r="AC232">
        <v>0</v>
      </c>
      <c r="AD232">
        <v>6</v>
      </c>
      <c r="AF232">
        <v>2</v>
      </c>
      <c r="AG232">
        <v>2</v>
      </c>
      <c r="AH232">
        <v>0</v>
      </c>
      <c r="AJ232">
        <v>0</v>
      </c>
      <c r="AK232">
        <v>0</v>
      </c>
      <c r="AM232">
        <v>2</v>
      </c>
      <c r="AN232">
        <v>35</v>
      </c>
      <c r="AO232">
        <v>0</v>
      </c>
      <c r="AQ232">
        <v>0</v>
      </c>
      <c r="AR232">
        <v>0</v>
      </c>
      <c r="AT232">
        <v>2</v>
      </c>
      <c r="AU232">
        <v>2</v>
      </c>
      <c r="AV232">
        <v>0</v>
      </c>
      <c r="AX232">
        <v>0</v>
      </c>
      <c r="AY232">
        <v>0</v>
      </c>
      <c r="BA232">
        <v>2</v>
      </c>
      <c r="BB232">
        <v>9</v>
      </c>
      <c r="BC232">
        <v>25</v>
      </c>
      <c r="BE232">
        <v>1</v>
      </c>
      <c r="BF232">
        <v>2</v>
      </c>
      <c r="BH232">
        <v>2</v>
      </c>
      <c r="BI232">
        <v>2</v>
      </c>
      <c r="BJ232">
        <v>0</v>
      </c>
      <c r="BL232">
        <v>0</v>
      </c>
      <c r="BM232">
        <v>0</v>
      </c>
      <c r="BO232">
        <v>2</v>
      </c>
      <c r="BP232">
        <v>43</v>
      </c>
      <c r="BQ232">
        <v>0</v>
      </c>
      <c r="BS232">
        <v>1</v>
      </c>
      <c r="BT232">
        <v>2</v>
      </c>
      <c r="BV232">
        <v>2</v>
      </c>
      <c r="BW232">
        <v>6</v>
      </c>
      <c r="BX232">
        <v>0</v>
      </c>
      <c r="BZ232">
        <v>0</v>
      </c>
      <c r="CA232">
        <v>0</v>
      </c>
      <c r="CC232" t="s">
        <v>260</v>
      </c>
      <c r="CE232" t="s">
        <v>231</v>
      </c>
      <c r="CF232" t="s">
        <v>440</v>
      </c>
      <c r="CG232">
        <v>2</v>
      </c>
      <c r="CH232">
        <v>88</v>
      </c>
      <c r="CI232">
        <v>7</v>
      </c>
      <c r="CJ232">
        <v>2</v>
      </c>
      <c r="CK232">
        <v>51</v>
      </c>
      <c r="CL232">
        <v>28</v>
      </c>
      <c r="CM232">
        <v>6</v>
      </c>
      <c r="CN232">
        <v>14</v>
      </c>
      <c r="CO232">
        <v>0</v>
      </c>
      <c r="CP232">
        <v>3</v>
      </c>
      <c r="CQ232">
        <v>3</v>
      </c>
      <c r="CS232" t="s">
        <v>1104</v>
      </c>
      <c r="CT232" t="s">
        <v>1105</v>
      </c>
      <c r="CU232" t="s">
        <v>271</v>
      </c>
      <c r="CW232" t="s">
        <v>254</v>
      </c>
      <c r="CY232" t="s">
        <v>313</v>
      </c>
      <c r="CZ232" t="s">
        <v>555</v>
      </c>
      <c r="DZ232">
        <v>1</v>
      </c>
      <c r="EA232">
        <v>2</v>
      </c>
      <c r="EB232">
        <v>0</v>
      </c>
      <c r="EC232">
        <v>0</v>
      </c>
      <c r="ED232">
        <v>1</v>
      </c>
      <c r="EE232">
        <v>0</v>
      </c>
      <c r="EF232">
        <v>0</v>
      </c>
      <c r="EG232">
        <v>0</v>
      </c>
      <c r="EH232">
        <v>0</v>
      </c>
      <c r="EI232">
        <v>0</v>
      </c>
      <c r="EJ232">
        <v>2</v>
      </c>
      <c r="EK232">
        <v>0</v>
      </c>
      <c r="EL232">
        <v>10</v>
      </c>
      <c r="EM232">
        <v>1</v>
      </c>
      <c r="EN232">
        <v>9</v>
      </c>
      <c r="EO232">
        <v>0</v>
      </c>
      <c r="ET232">
        <v>0</v>
      </c>
      <c r="EY232">
        <v>1</v>
      </c>
      <c r="FB232" t="s">
        <v>194</v>
      </c>
      <c r="FD232">
        <v>40.25</v>
      </c>
      <c r="FE232">
        <v>3</v>
      </c>
      <c r="FF232">
        <v>43.25</v>
      </c>
      <c r="FG232">
        <v>43.25</v>
      </c>
      <c r="FH232">
        <v>3</v>
      </c>
      <c r="FI232">
        <v>46.25</v>
      </c>
      <c r="FK232" t="b">
        <v>1</v>
      </c>
      <c r="FL232" s="4">
        <v>45690.618159722224</v>
      </c>
      <c r="FM232" t="s">
        <v>1106</v>
      </c>
      <c r="FN232" t="b">
        <v>1</v>
      </c>
      <c r="FO232" s="4">
        <v>45733.683541666665</v>
      </c>
      <c r="FP232" t="s">
        <v>204</v>
      </c>
      <c r="FQ232" s="4">
        <v>45690.617650462962</v>
      </c>
      <c r="FR232" t="s">
        <v>1106</v>
      </c>
      <c r="FS232" s="4">
        <v>45690.605162037034</v>
      </c>
    </row>
    <row r="233" spans="1:175" x14ac:dyDescent="0.25">
      <c r="A233">
        <v>615310</v>
      </c>
      <c r="B233">
        <v>150310</v>
      </c>
      <c r="C233" t="s">
        <v>1107</v>
      </c>
      <c r="D233">
        <v>15</v>
      </c>
      <c r="E233">
        <v>152</v>
      </c>
      <c r="F233">
        <v>15204</v>
      </c>
      <c r="G233" t="s">
        <v>293</v>
      </c>
      <c r="H233" t="s">
        <v>1107</v>
      </c>
      <c r="I233" t="s">
        <v>1108</v>
      </c>
      <c r="J233">
        <v>27990</v>
      </c>
      <c r="K233">
        <v>2024</v>
      </c>
      <c r="M233">
        <v>42</v>
      </c>
      <c r="N233" t="s">
        <v>200</v>
      </c>
      <c r="O233">
        <v>17</v>
      </c>
      <c r="P233">
        <v>4</v>
      </c>
      <c r="Q233">
        <v>40</v>
      </c>
      <c r="R233">
        <v>51</v>
      </c>
      <c r="S233">
        <v>99</v>
      </c>
      <c r="T233" t="s">
        <v>200</v>
      </c>
      <c r="U233">
        <v>35</v>
      </c>
      <c r="V233">
        <v>98</v>
      </c>
      <c r="W233" t="s">
        <v>201</v>
      </c>
      <c r="X233" t="s">
        <v>201</v>
      </c>
      <c r="Y233">
        <v>1</v>
      </c>
      <c r="Z233">
        <v>19</v>
      </c>
      <c r="AC233">
        <v>0</v>
      </c>
      <c r="AF233">
        <v>0</v>
      </c>
      <c r="AM233">
        <v>1</v>
      </c>
      <c r="AN233">
        <v>13</v>
      </c>
      <c r="AQ233">
        <v>6</v>
      </c>
      <c r="AT233">
        <v>0</v>
      </c>
      <c r="BA233">
        <v>1</v>
      </c>
      <c r="BB233">
        <v>48</v>
      </c>
      <c r="BE233">
        <v>4</v>
      </c>
      <c r="BH233">
        <v>0</v>
      </c>
      <c r="BO233">
        <v>1</v>
      </c>
      <c r="BP233">
        <v>12</v>
      </c>
      <c r="BS233">
        <v>0</v>
      </c>
      <c r="BV233">
        <v>0</v>
      </c>
      <c r="CD233">
        <v>1</v>
      </c>
      <c r="CE233" t="s">
        <v>201</v>
      </c>
      <c r="CH233">
        <v>29</v>
      </c>
      <c r="CI233">
        <v>0</v>
      </c>
      <c r="CJ233">
        <v>0</v>
      </c>
      <c r="CK233">
        <v>14</v>
      </c>
      <c r="CL233">
        <v>15</v>
      </c>
      <c r="CM233">
        <v>1</v>
      </c>
      <c r="CN233">
        <v>1</v>
      </c>
      <c r="CO233">
        <v>0</v>
      </c>
      <c r="CP233">
        <v>0</v>
      </c>
      <c r="CQ233" t="s">
        <v>200</v>
      </c>
      <c r="CR233">
        <v>1</v>
      </c>
      <c r="DZ233">
        <v>2</v>
      </c>
      <c r="EA233">
        <v>0</v>
      </c>
      <c r="EB233">
        <v>0</v>
      </c>
      <c r="EC233">
        <v>0</v>
      </c>
      <c r="ED233">
        <v>0</v>
      </c>
      <c r="EE233">
        <v>0</v>
      </c>
      <c r="EF233">
        <v>0</v>
      </c>
      <c r="EG233">
        <v>0</v>
      </c>
      <c r="EH233">
        <v>0</v>
      </c>
      <c r="EI233">
        <v>0</v>
      </c>
      <c r="EJ233">
        <v>2</v>
      </c>
      <c r="EK233">
        <v>0</v>
      </c>
      <c r="EL233">
        <v>3</v>
      </c>
      <c r="EM233">
        <v>0</v>
      </c>
      <c r="EN233">
        <v>4</v>
      </c>
      <c r="EO233">
        <v>0</v>
      </c>
      <c r="ET233">
        <v>0</v>
      </c>
      <c r="EY233">
        <v>0</v>
      </c>
      <c r="FA233">
        <v>1</v>
      </c>
      <c r="FC233" t="s">
        <v>1109</v>
      </c>
      <c r="FD233">
        <v>23</v>
      </c>
      <c r="FE233">
        <v>2.5</v>
      </c>
      <c r="FF233">
        <v>25.5</v>
      </c>
      <c r="FG233">
        <v>23</v>
      </c>
      <c r="FH233">
        <v>2.5</v>
      </c>
      <c r="FI233">
        <v>25.5</v>
      </c>
      <c r="FK233" t="b">
        <v>1</v>
      </c>
      <c r="FL233" s="4">
        <v>45690.6872337963</v>
      </c>
      <c r="FM233" t="s">
        <v>1108</v>
      </c>
      <c r="FN233" t="b">
        <v>1</v>
      </c>
      <c r="FO233" s="4">
        <v>45733.712268518517</v>
      </c>
      <c r="FP233" t="s">
        <v>204</v>
      </c>
      <c r="FQ233" s="4">
        <v>45690.687060185184</v>
      </c>
      <c r="FR233" t="s">
        <v>1108</v>
      </c>
      <c r="FS233" s="4">
        <v>45690.67423611111</v>
      </c>
    </row>
    <row r="234" spans="1:175" ht="409.5" x14ac:dyDescent="0.25">
      <c r="A234">
        <v>615572</v>
      </c>
      <c r="B234">
        <v>150572</v>
      </c>
      <c r="C234" t="s">
        <v>1110</v>
      </c>
      <c r="D234">
        <v>15</v>
      </c>
      <c r="E234">
        <v>152</v>
      </c>
      <c r="F234">
        <v>15204</v>
      </c>
      <c r="G234" t="s">
        <v>240</v>
      </c>
      <c r="H234" t="s">
        <v>1111</v>
      </c>
      <c r="I234" t="s">
        <v>1112</v>
      </c>
      <c r="J234">
        <v>930</v>
      </c>
      <c r="K234">
        <v>2024</v>
      </c>
      <c r="M234" t="s">
        <v>420</v>
      </c>
      <c r="N234">
        <v>24</v>
      </c>
      <c r="O234">
        <v>11</v>
      </c>
      <c r="P234">
        <v>1</v>
      </c>
      <c r="Q234">
        <v>23</v>
      </c>
      <c r="R234">
        <v>35</v>
      </c>
      <c r="S234">
        <v>85</v>
      </c>
      <c r="T234">
        <v>100</v>
      </c>
      <c r="U234">
        <v>42</v>
      </c>
      <c r="V234">
        <v>56</v>
      </c>
      <c r="W234" t="s">
        <v>201</v>
      </c>
      <c r="X234" t="s">
        <v>231</v>
      </c>
      <c r="Y234">
        <v>0</v>
      </c>
      <c r="AF234">
        <v>1</v>
      </c>
      <c r="AG234">
        <v>0</v>
      </c>
      <c r="AI234">
        <v>120</v>
      </c>
      <c r="AJ234">
        <v>0</v>
      </c>
      <c r="AL234">
        <v>80</v>
      </c>
      <c r="AM234">
        <v>1</v>
      </c>
      <c r="AN234">
        <v>8</v>
      </c>
      <c r="AP234">
        <v>0</v>
      </c>
      <c r="AQ234">
        <v>0</v>
      </c>
      <c r="AS234">
        <v>0</v>
      </c>
      <c r="AT234">
        <v>0</v>
      </c>
      <c r="BA234">
        <v>1</v>
      </c>
      <c r="BB234">
        <v>11</v>
      </c>
      <c r="BD234">
        <v>0</v>
      </c>
      <c r="BE234">
        <v>0</v>
      </c>
      <c r="BG234">
        <v>0</v>
      </c>
      <c r="BH234">
        <v>0</v>
      </c>
      <c r="BO234">
        <v>1</v>
      </c>
      <c r="BP234">
        <v>11</v>
      </c>
      <c r="BR234">
        <v>0</v>
      </c>
      <c r="BS234">
        <v>5</v>
      </c>
      <c r="BU234">
        <v>0</v>
      </c>
      <c r="BV234">
        <v>0</v>
      </c>
      <c r="CC234" t="s">
        <v>242</v>
      </c>
      <c r="CE234" t="s">
        <v>201</v>
      </c>
      <c r="CH234">
        <v>12</v>
      </c>
      <c r="CI234">
        <v>1</v>
      </c>
      <c r="CJ234">
        <v>0</v>
      </c>
      <c r="CK234">
        <v>1</v>
      </c>
      <c r="CL234">
        <v>10</v>
      </c>
      <c r="CM234">
        <v>1</v>
      </c>
      <c r="CN234">
        <v>1</v>
      </c>
      <c r="CO234">
        <v>0</v>
      </c>
      <c r="CP234">
        <v>0</v>
      </c>
      <c r="CQ234">
        <v>0</v>
      </c>
      <c r="CR234">
        <v>1</v>
      </c>
      <c r="DZ234">
        <v>3</v>
      </c>
      <c r="EA234">
        <v>0</v>
      </c>
      <c r="EB234">
        <v>1</v>
      </c>
      <c r="EC234">
        <v>0</v>
      </c>
      <c r="ED234">
        <v>0</v>
      </c>
      <c r="EE234">
        <v>0</v>
      </c>
      <c r="EF234">
        <v>0</v>
      </c>
      <c r="EG234">
        <v>0</v>
      </c>
      <c r="EH234">
        <v>0</v>
      </c>
      <c r="EI234">
        <v>0</v>
      </c>
      <c r="EJ234">
        <v>1</v>
      </c>
      <c r="EK234">
        <v>0</v>
      </c>
      <c r="EL234">
        <v>4</v>
      </c>
      <c r="EM234">
        <v>0</v>
      </c>
      <c r="EN234">
        <v>0</v>
      </c>
      <c r="EO234">
        <v>0</v>
      </c>
      <c r="ET234">
        <v>0</v>
      </c>
      <c r="EZ234">
        <v>0</v>
      </c>
      <c r="FB234">
        <v>0</v>
      </c>
      <c r="FC234" s="5" t="s">
        <v>1113</v>
      </c>
      <c r="FD234">
        <v>7.5</v>
      </c>
      <c r="FE234">
        <v>1.25</v>
      </c>
      <c r="FF234">
        <v>8.75</v>
      </c>
      <c r="FG234">
        <v>7.5</v>
      </c>
      <c r="FH234">
        <v>1.25</v>
      </c>
      <c r="FI234">
        <v>8.75</v>
      </c>
      <c r="FK234" t="b">
        <v>1</v>
      </c>
      <c r="FL234" s="4">
        <v>45690.880601851852</v>
      </c>
      <c r="FM234" t="s">
        <v>1112</v>
      </c>
      <c r="FN234" t="b">
        <v>1</v>
      </c>
      <c r="FO234" s="4">
        <v>45733.71</v>
      </c>
      <c r="FP234" t="s">
        <v>204</v>
      </c>
      <c r="FQ234" s="4">
        <v>45690.880520833336</v>
      </c>
      <c r="FR234" t="s">
        <v>1112</v>
      </c>
      <c r="FS234" s="4">
        <v>45683.56</v>
      </c>
    </row>
    <row r="235" spans="1:175" x14ac:dyDescent="0.25">
      <c r="A235">
        <v>615103</v>
      </c>
      <c r="B235">
        <v>150103</v>
      </c>
      <c r="C235" t="s">
        <v>1114</v>
      </c>
      <c r="D235">
        <v>15</v>
      </c>
      <c r="E235">
        <v>151</v>
      </c>
      <c r="F235">
        <v>15109</v>
      </c>
      <c r="G235" t="s">
        <v>1115</v>
      </c>
      <c r="H235" t="s">
        <v>1116</v>
      </c>
      <c r="I235" t="s">
        <v>1117</v>
      </c>
      <c r="J235">
        <v>28483</v>
      </c>
      <c r="K235">
        <v>2024</v>
      </c>
      <c r="M235">
        <v>238</v>
      </c>
      <c r="N235" t="s">
        <v>200</v>
      </c>
      <c r="O235">
        <v>239</v>
      </c>
      <c r="P235">
        <v>32</v>
      </c>
      <c r="Q235">
        <v>310</v>
      </c>
      <c r="R235">
        <v>350</v>
      </c>
      <c r="S235">
        <v>497</v>
      </c>
      <c r="T235">
        <v>938</v>
      </c>
      <c r="U235">
        <v>264</v>
      </c>
      <c r="V235">
        <v>1094</v>
      </c>
      <c r="W235" t="s">
        <v>231</v>
      </c>
      <c r="X235" t="s">
        <v>231</v>
      </c>
      <c r="Y235">
        <v>2</v>
      </c>
      <c r="Z235">
        <v>209</v>
      </c>
      <c r="AA235" t="s">
        <v>0</v>
      </c>
      <c r="AB235" t="s">
        <v>0</v>
      </c>
      <c r="AC235">
        <v>31</v>
      </c>
      <c r="AD235" t="s">
        <v>0</v>
      </c>
      <c r="AE235" t="s">
        <v>0</v>
      </c>
      <c r="AF235">
        <v>2</v>
      </c>
      <c r="AG235" t="s">
        <v>0</v>
      </c>
      <c r="AH235" t="s">
        <v>0</v>
      </c>
      <c r="AI235">
        <v>10</v>
      </c>
      <c r="AJ235" t="s">
        <v>0</v>
      </c>
      <c r="AK235" t="s">
        <v>0</v>
      </c>
      <c r="AL235">
        <v>55</v>
      </c>
      <c r="AM235">
        <v>3</v>
      </c>
      <c r="AN235">
        <v>218</v>
      </c>
      <c r="AO235">
        <v>35</v>
      </c>
      <c r="AP235" t="s">
        <v>0</v>
      </c>
      <c r="AQ235">
        <v>29</v>
      </c>
      <c r="AR235">
        <v>2</v>
      </c>
      <c r="AS235" t="s">
        <v>0</v>
      </c>
      <c r="AT235">
        <v>0</v>
      </c>
      <c r="BA235">
        <v>2</v>
      </c>
      <c r="BB235">
        <v>237</v>
      </c>
      <c r="BC235" t="s">
        <v>0</v>
      </c>
      <c r="BD235" t="s">
        <v>0</v>
      </c>
      <c r="BE235">
        <v>32</v>
      </c>
      <c r="BF235" t="s">
        <v>0</v>
      </c>
      <c r="BG235" t="s">
        <v>0</v>
      </c>
      <c r="BH235">
        <v>0</v>
      </c>
      <c r="BO235">
        <v>3</v>
      </c>
      <c r="BP235">
        <v>230</v>
      </c>
      <c r="BQ235">
        <v>36</v>
      </c>
      <c r="BR235" t="s">
        <v>0</v>
      </c>
      <c r="BS235">
        <v>26</v>
      </c>
      <c r="BT235">
        <v>3</v>
      </c>
      <c r="BU235" t="s">
        <v>0</v>
      </c>
      <c r="BV235">
        <v>0</v>
      </c>
      <c r="CC235" t="s">
        <v>254</v>
      </c>
      <c r="CE235" t="s">
        <v>231</v>
      </c>
      <c r="CF235" t="s">
        <v>232</v>
      </c>
      <c r="CG235">
        <v>50</v>
      </c>
      <c r="CH235">
        <v>308</v>
      </c>
      <c r="CI235">
        <v>30</v>
      </c>
      <c r="CJ235">
        <v>27</v>
      </c>
      <c r="CK235">
        <v>194</v>
      </c>
      <c r="CL235">
        <v>57</v>
      </c>
      <c r="CM235">
        <v>22</v>
      </c>
      <c r="CN235">
        <v>6</v>
      </c>
      <c r="CO235">
        <v>15</v>
      </c>
      <c r="CP235">
        <v>15</v>
      </c>
      <c r="CQ235">
        <v>15</v>
      </c>
      <c r="CS235" t="s">
        <v>1118</v>
      </c>
      <c r="CT235" t="s">
        <v>1119</v>
      </c>
      <c r="CU235" t="s">
        <v>271</v>
      </c>
      <c r="CW235" t="s">
        <v>254</v>
      </c>
      <c r="CY235" t="s">
        <v>313</v>
      </c>
      <c r="CZ235" t="s">
        <v>275</v>
      </c>
      <c r="DZ235">
        <v>2</v>
      </c>
      <c r="EA235" t="s">
        <v>0</v>
      </c>
      <c r="EB235" t="s">
        <v>0</v>
      </c>
      <c r="EC235" t="s">
        <v>0</v>
      </c>
      <c r="ED235">
        <v>4</v>
      </c>
      <c r="EE235">
        <v>3</v>
      </c>
      <c r="EF235" t="s">
        <v>0</v>
      </c>
      <c r="EG235" t="s">
        <v>0</v>
      </c>
      <c r="EH235" t="s">
        <v>0</v>
      </c>
      <c r="EI235">
        <v>2</v>
      </c>
      <c r="EJ235">
        <v>2</v>
      </c>
      <c r="EK235">
        <v>0</v>
      </c>
      <c r="EL235">
        <v>9</v>
      </c>
      <c r="EM235">
        <v>2</v>
      </c>
      <c r="EN235">
        <v>1</v>
      </c>
      <c r="EO235">
        <v>0</v>
      </c>
      <c r="ET235">
        <v>0</v>
      </c>
      <c r="EY235">
        <v>3</v>
      </c>
      <c r="FB235" t="s">
        <v>196</v>
      </c>
      <c r="FC235" t="s">
        <v>1120</v>
      </c>
      <c r="FD235">
        <v>241.25</v>
      </c>
      <c r="FE235">
        <v>30.75</v>
      </c>
      <c r="FF235">
        <v>272</v>
      </c>
      <c r="FG235">
        <v>241.25</v>
      </c>
      <c r="FH235">
        <v>30.75</v>
      </c>
      <c r="FI235">
        <v>272</v>
      </c>
      <c r="FK235" t="b">
        <v>1</v>
      </c>
      <c r="FL235" s="4">
        <v>45691.532962962963</v>
      </c>
      <c r="FM235" t="s">
        <v>1117</v>
      </c>
      <c r="FN235" t="b">
        <v>1</v>
      </c>
      <c r="FO235" s="4">
        <v>45733.704305555555</v>
      </c>
      <c r="FP235" t="s">
        <v>204</v>
      </c>
      <c r="FQ235" s="4">
        <v>45691.531226851854</v>
      </c>
      <c r="FR235" t="s">
        <v>1117</v>
      </c>
      <c r="FS235" s="4">
        <v>45685.434386574074</v>
      </c>
    </row>
    <row r="236" spans="1:175" x14ac:dyDescent="0.25">
      <c r="A236">
        <v>615029</v>
      </c>
      <c r="B236">
        <v>150029</v>
      </c>
      <c r="C236" t="s">
        <v>1121</v>
      </c>
      <c r="D236">
        <v>15</v>
      </c>
      <c r="E236">
        <v>151</v>
      </c>
      <c r="F236">
        <v>15107</v>
      </c>
      <c r="G236" t="s">
        <v>763</v>
      </c>
      <c r="H236" t="s">
        <v>1121</v>
      </c>
      <c r="I236" t="s">
        <v>1122</v>
      </c>
      <c r="J236">
        <v>22630</v>
      </c>
      <c r="K236">
        <v>2024</v>
      </c>
      <c r="M236">
        <v>69</v>
      </c>
      <c r="N236" t="s">
        <v>200</v>
      </c>
      <c r="O236">
        <v>28</v>
      </c>
      <c r="P236">
        <v>0</v>
      </c>
      <c r="Q236">
        <v>40</v>
      </c>
      <c r="R236">
        <v>47</v>
      </c>
      <c r="S236">
        <v>266</v>
      </c>
      <c r="T236">
        <v>235</v>
      </c>
      <c r="U236">
        <v>37</v>
      </c>
      <c r="V236">
        <v>112</v>
      </c>
      <c r="W236" t="s">
        <v>201</v>
      </c>
      <c r="X236" t="s">
        <v>201</v>
      </c>
      <c r="Y236">
        <v>1</v>
      </c>
      <c r="Z236">
        <v>9</v>
      </c>
      <c r="AC236">
        <v>2</v>
      </c>
      <c r="AF236">
        <v>0</v>
      </c>
      <c r="AM236">
        <v>1</v>
      </c>
      <c r="AN236">
        <v>28</v>
      </c>
      <c r="AQ236">
        <v>0</v>
      </c>
      <c r="AT236">
        <v>0</v>
      </c>
      <c r="BA236">
        <v>1</v>
      </c>
      <c r="BB236">
        <v>40</v>
      </c>
      <c r="BE236">
        <v>14</v>
      </c>
      <c r="BH236">
        <v>0</v>
      </c>
      <c r="BO236">
        <v>1</v>
      </c>
      <c r="BP236">
        <v>23</v>
      </c>
      <c r="BS236">
        <v>1</v>
      </c>
      <c r="BV236">
        <v>0</v>
      </c>
      <c r="CC236" t="s">
        <v>254</v>
      </c>
      <c r="CE236" t="s">
        <v>201</v>
      </c>
      <c r="CH236">
        <v>48</v>
      </c>
      <c r="CI236">
        <v>3</v>
      </c>
      <c r="CJ236">
        <v>2</v>
      </c>
      <c r="CK236">
        <v>15</v>
      </c>
      <c r="CL236">
        <v>28</v>
      </c>
      <c r="CM236">
        <v>0</v>
      </c>
      <c r="CN236">
        <v>4</v>
      </c>
      <c r="CO236">
        <v>5</v>
      </c>
      <c r="CP236">
        <v>0</v>
      </c>
      <c r="CQ236">
        <v>0</v>
      </c>
      <c r="CR236">
        <v>1</v>
      </c>
      <c r="DZ236">
        <v>0</v>
      </c>
      <c r="EA236">
        <v>0</v>
      </c>
      <c r="EB236">
        <v>0</v>
      </c>
      <c r="EC236">
        <v>0</v>
      </c>
      <c r="ED236">
        <v>0</v>
      </c>
      <c r="EE236">
        <v>0</v>
      </c>
      <c r="EF236">
        <v>0</v>
      </c>
      <c r="EG236">
        <v>0</v>
      </c>
      <c r="EH236">
        <v>0</v>
      </c>
      <c r="EI236">
        <v>0</v>
      </c>
      <c r="EJ236">
        <v>5</v>
      </c>
      <c r="EK236">
        <v>0</v>
      </c>
      <c r="EL236">
        <v>8</v>
      </c>
      <c r="EM236">
        <v>5</v>
      </c>
      <c r="EN236">
        <v>8</v>
      </c>
      <c r="EO236">
        <v>0</v>
      </c>
      <c r="ET236">
        <v>0</v>
      </c>
      <c r="EZ236">
        <v>0</v>
      </c>
      <c r="FB236" t="s">
        <v>194</v>
      </c>
      <c r="FC236" t="s">
        <v>287</v>
      </c>
      <c r="FD236">
        <v>25</v>
      </c>
      <c r="FE236">
        <v>4.25</v>
      </c>
      <c r="FF236">
        <v>29.25</v>
      </c>
      <c r="FG236">
        <v>25</v>
      </c>
      <c r="FH236">
        <v>4.25</v>
      </c>
      <c r="FI236">
        <v>29.25</v>
      </c>
      <c r="FK236" t="b">
        <v>1</v>
      </c>
      <c r="FL236" s="4">
        <v>45692.50236111111</v>
      </c>
      <c r="FM236" t="s">
        <v>1122</v>
      </c>
      <c r="FN236" t="b">
        <v>1</v>
      </c>
      <c r="FO236" s="4">
        <v>45733.702337962961</v>
      </c>
      <c r="FP236" t="s">
        <v>204</v>
      </c>
      <c r="FQ236" s="4">
        <v>45692.501817129632</v>
      </c>
      <c r="FR236" t="s">
        <v>1122</v>
      </c>
      <c r="FS236" s="4">
        <v>45692.491828703707</v>
      </c>
    </row>
    <row r="237" spans="1:175" x14ac:dyDescent="0.25">
      <c r="A237">
        <v>615379</v>
      </c>
      <c r="B237">
        <v>150379</v>
      </c>
      <c r="C237" t="s">
        <v>1123</v>
      </c>
      <c r="D237">
        <v>15</v>
      </c>
      <c r="E237">
        <v>152</v>
      </c>
      <c r="F237">
        <v>15206</v>
      </c>
      <c r="G237" t="s">
        <v>235</v>
      </c>
      <c r="H237" t="s">
        <v>1123</v>
      </c>
      <c r="I237" t="s">
        <v>1124</v>
      </c>
      <c r="J237">
        <v>30402</v>
      </c>
      <c r="K237">
        <v>2024</v>
      </c>
      <c r="M237">
        <v>53</v>
      </c>
      <c r="N237" t="s">
        <v>0</v>
      </c>
      <c r="O237">
        <v>35</v>
      </c>
      <c r="P237">
        <v>0</v>
      </c>
      <c r="Q237">
        <v>40</v>
      </c>
      <c r="R237">
        <v>40</v>
      </c>
      <c r="S237">
        <v>27</v>
      </c>
      <c r="T237">
        <v>0</v>
      </c>
      <c r="U237">
        <v>27</v>
      </c>
      <c r="V237">
        <v>27</v>
      </c>
      <c r="W237" t="s">
        <v>201</v>
      </c>
      <c r="X237" t="s">
        <v>201</v>
      </c>
      <c r="Y237">
        <v>0</v>
      </c>
      <c r="AF237">
        <v>2</v>
      </c>
      <c r="AG237">
        <v>5</v>
      </c>
      <c r="AJ237">
        <v>0</v>
      </c>
      <c r="AM237">
        <v>1</v>
      </c>
      <c r="AN237">
        <v>37</v>
      </c>
      <c r="AQ237">
        <v>0</v>
      </c>
      <c r="AT237">
        <v>2</v>
      </c>
      <c r="AU237">
        <v>5</v>
      </c>
      <c r="AX237">
        <v>0</v>
      </c>
      <c r="BA237">
        <v>0</v>
      </c>
      <c r="BH237">
        <v>1</v>
      </c>
      <c r="BI237">
        <v>3</v>
      </c>
      <c r="BL237">
        <v>0</v>
      </c>
      <c r="BO237">
        <v>1</v>
      </c>
      <c r="BP237">
        <v>41</v>
      </c>
      <c r="BS237">
        <v>0</v>
      </c>
      <c r="BV237">
        <v>1</v>
      </c>
      <c r="BW237">
        <v>5</v>
      </c>
      <c r="BZ237">
        <v>0</v>
      </c>
      <c r="CC237" t="s">
        <v>230</v>
      </c>
      <c r="CE237" t="s">
        <v>231</v>
      </c>
      <c r="CF237" t="s">
        <v>232</v>
      </c>
      <c r="CG237">
        <v>8</v>
      </c>
      <c r="CH237">
        <v>55</v>
      </c>
      <c r="CI237">
        <v>0</v>
      </c>
      <c r="CJ237">
        <v>0</v>
      </c>
      <c r="CK237">
        <v>25</v>
      </c>
      <c r="CL237">
        <v>30</v>
      </c>
      <c r="CM237">
        <v>10</v>
      </c>
      <c r="CN237">
        <v>2</v>
      </c>
      <c r="CO237">
        <v>0</v>
      </c>
      <c r="CP237">
        <v>0</v>
      </c>
      <c r="CQ237">
        <v>3</v>
      </c>
      <c r="CR237">
        <v>1</v>
      </c>
      <c r="DZ237">
        <v>2</v>
      </c>
      <c r="EA237">
        <v>0</v>
      </c>
      <c r="EB237">
        <v>0</v>
      </c>
      <c r="EC237">
        <v>0</v>
      </c>
      <c r="ED237">
        <v>0</v>
      </c>
      <c r="EE237">
        <v>0</v>
      </c>
      <c r="EF237">
        <v>0</v>
      </c>
      <c r="EG237">
        <v>0</v>
      </c>
      <c r="EH237">
        <v>0</v>
      </c>
      <c r="EI237">
        <v>0</v>
      </c>
      <c r="EJ237">
        <v>0</v>
      </c>
      <c r="EK237">
        <v>0</v>
      </c>
      <c r="EL237">
        <v>8</v>
      </c>
      <c r="EM237">
        <v>0</v>
      </c>
      <c r="EN237">
        <v>2</v>
      </c>
      <c r="EO237">
        <v>0</v>
      </c>
      <c r="ET237">
        <v>0</v>
      </c>
      <c r="EZ237">
        <v>0</v>
      </c>
      <c r="FB237">
        <v>0</v>
      </c>
      <c r="FC237" t="s">
        <v>1125</v>
      </c>
      <c r="FD237">
        <v>19.5</v>
      </c>
      <c r="FE237">
        <v>0</v>
      </c>
      <c r="FF237">
        <v>19.5</v>
      </c>
      <c r="FG237">
        <v>24</v>
      </c>
      <c r="FH237">
        <v>0</v>
      </c>
      <c r="FI237">
        <v>24</v>
      </c>
      <c r="FK237" t="b">
        <v>1</v>
      </c>
      <c r="FL237" s="4">
        <v>45692.508726851855</v>
      </c>
      <c r="FM237" t="s">
        <v>1124</v>
      </c>
      <c r="FN237" t="b">
        <v>1</v>
      </c>
      <c r="FO237" s="4">
        <v>45733.715983796297</v>
      </c>
      <c r="FP237" t="s">
        <v>204</v>
      </c>
      <c r="FQ237" s="4">
        <v>45692.50209490741</v>
      </c>
      <c r="FR237" t="s">
        <v>1124</v>
      </c>
      <c r="FS237" s="4">
        <v>45692.480138888888</v>
      </c>
    </row>
    <row r="238" spans="1:175" x14ac:dyDescent="0.25">
      <c r="A238">
        <v>615338</v>
      </c>
      <c r="B238">
        <v>150338</v>
      </c>
      <c r="C238" t="s">
        <v>1126</v>
      </c>
      <c r="D238">
        <v>15</v>
      </c>
      <c r="E238">
        <v>152</v>
      </c>
      <c r="F238">
        <v>15204</v>
      </c>
      <c r="G238" t="s">
        <v>293</v>
      </c>
      <c r="H238" t="s">
        <v>1126</v>
      </c>
      <c r="I238" t="s">
        <v>1127</v>
      </c>
      <c r="J238">
        <v>30420</v>
      </c>
      <c r="K238">
        <v>2024</v>
      </c>
      <c r="M238">
        <v>39</v>
      </c>
      <c r="N238" t="s">
        <v>0</v>
      </c>
      <c r="O238">
        <v>24</v>
      </c>
      <c r="P238">
        <v>0</v>
      </c>
      <c r="Q238">
        <v>58</v>
      </c>
      <c r="R238">
        <v>64</v>
      </c>
      <c r="S238">
        <v>252</v>
      </c>
      <c r="T238">
        <v>30</v>
      </c>
      <c r="U238">
        <v>30</v>
      </c>
      <c r="V238">
        <v>38</v>
      </c>
      <c r="W238" t="s">
        <v>201</v>
      </c>
      <c r="X238" t="s">
        <v>201</v>
      </c>
      <c r="Y238">
        <v>1</v>
      </c>
      <c r="Z238">
        <v>14</v>
      </c>
      <c r="AC238">
        <v>0</v>
      </c>
      <c r="AF238">
        <v>1</v>
      </c>
      <c r="AG238">
        <v>7</v>
      </c>
      <c r="AJ238">
        <v>0</v>
      </c>
      <c r="AM238">
        <v>1</v>
      </c>
      <c r="AN238">
        <v>25</v>
      </c>
      <c r="AQ238">
        <v>0</v>
      </c>
      <c r="AT238">
        <v>0</v>
      </c>
      <c r="BA238">
        <v>1</v>
      </c>
      <c r="BB238">
        <v>21</v>
      </c>
      <c r="BE238">
        <v>0</v>
      </c>
      <c r="BH238">
        <v>0</v>
      </c>
      <c r="BO238">
        <v>1</v>
      </c>
      <c r="BP238">
        <v>17</v>
      </c>
      <c r="BS238">
        <v>0</v>
      </c>
      <c r="BV238">
        <v>0</v>
      </c>
      <c r="CC238" t="s">
        <v>202</v>
      </c>
      <c r="CD238">
        <v>1</v>
      </c>
      <c r="CE238" t="s">
        <v>201</v>
      </c>
      <c r="CH238">
        <v>33</v>
      </c>
      <c r="CI238">
        <v>0</v>
      </c>
      <c r="CJ238">
        <v>0</v>
      </c>
      <c r="CK238">
        <v>6</v>
      </c>
      <c r="CL238">
        <v>27</v>
      </c>
      <c r="CM238">
        <v>2</v>
      </c>
      <c r="CN238">
        <v>0</v>
      </c>
      <c r="CO238">
        <v>0</v>
      </c>
      <c r="CP238">
        <v>0</v>
      </c>
      <c r="CQ238">
        <v>0</v>
      </c>
      <c r="CR238">
        <v>1</v>
      </c>
      <c r="DZ238">
        <v>3</v>
      </c>
      <c r="EA238">
        <v>0</v>
      </c>
      <c r="EB238">
        <v>0</v>
      </c>
      <c r="EC238">
        <v>0</v>
      </c>
      <c r="ED238">
        <v>0</v>
      </c>
      <c r="EE238">
        <v>0</v>
      </c>
      <c r="EF238">
        <v>0</v>
      </c>
      <c r="EG238">
        <v>0</v>
      </c>
      <c r="EH238">
        <v>0</v>
      </c>
      <c r="EI238">
        <v>0</v>
      </c>
      <c r="EJ238">
        <v>0</v>
      </c>
      <c r="EK238">
        <v>0</v>
      </c>
      <c r="EL238">
        <v>5</v>
      </c>
      <c r="EM238">
        <v>0</v>
      </c>
      <c r="EN238">
        <v>1</v>
      </c>
      <c r="EO238">
        <v>0</v>
      </c>
      <c r="ET238">
        <v>0</v>
      </c>
      <c r="EZ238">
        <v>0</v>
      </c>
      <c r="FB238">
        <v>0</v>
      </c>
      <c r="FC238" t="s">
        <v>252</v>
      </c>
      <c r="FD238">
        <v>19.25</v>
      </c>
      <c r="FE238">
        <v>0</v>
      </c>
      <c r="FF238">
        <v>19.25</v>
      </c>
      <c r="FG238">
        <v>21</v>
      </c>
      <c r="FH238">
        <v>0</v>
      </c>
      <c r="FI238">
        <v>21</v>
      </c>
      <c r="FK238" t="b">
        <v>1</v>
      </c>
      <c r="FL238" s="4">
        <v>45692.660405092596</v>
      </c>
      <c r="FM238" t="s">
        <v>1127</v>
      </c>
      <c r="FN238" t="b">
        <v>1</v>
      </c>
      <c r="FO238" s="4">
        <v>45733.712870370371</v>
      </c>
      <c r="FP238" t="s">
        <v>204</v>
      </c>
      <c r="FQ238" s="4">
        <v>45692.659814814811</v>
      </c>
      <c r="FR238" t="s">
        <v>1127</v>
      </c>
      <c r="FS238" s="4">
        <v>45692.652592592596</v>
      </c>
    </row>
    <row r="239" spans="1:175" x14ac:dyDescent="0.25">
      <c r="A239">
        <v>615328</v>
      </c>
      <c r="B239">
        <v>150328</v>
      </c>
      <c r="C239" t="s">
        <v>1128</v>
      </c>
      <c r="D239">
        <v>15</v>
      </c>
      <c r="E239">
        <v>152</v>
      </c>
      <c r="F239">
        <v>15204</v>
      </c>
      <c r="G239" t="s">
        <v>293</v>
      </c>
      <c r="H239" t="s">
        <v>1128</v>
      </c>
      <c r="I239" t="s">
        <v>1129</v>
      </c>
      <c r="J239">
        <v>11553</v>
      </c>
      <c r="K239">
        <v>2024</v>
      </c>
      <c r="M239" t="s">
        <v>420</v>
      </c>
      <c r="N239">
        <v>10</v>
      </c>
      <c r="O239">
        <v>8</v>
      </c>
      <c r="P239">
        <v>0</v>
      </c>
      <c r="Q239">
        <v>0</v>
      </c>
      <c r="R239">
        <v>17</v>
      </c>
      <c r="S239">
        <v>50</v>
      </c>
      <c r="T239">
        <v>0</v>
      </c>
      <c r="U239">
        <v>0</v>
      </c>
      <c r="V239">
        <v>50</v>
      </c>
      <c r="Y239">
        <v>1</v>
      </c>
      <c r="Z239">
        <v>9</v>
      </c>
      <c r="AA239">
        <v>0</v>
      </c>
      <c r="AB239">
        <v>0</v>
      </c>
      <c r="AC239">
        <v>0</v>
      </c>
      <c r="AD239">
        <v>0</v>
      </c>
      <c r="AE239">
        <v>0</v>
      </c>
      <c r="AF239">
        <v>0</v>
      </c>
      <c r="AM239">
        <v>1</v>
      </c>
      <c r="AN239">
        <v>7</v>
      </c>
      <c r="AO239">
        <v>0</v>
      </c>
      <c r="AP239">
        <v>0</v>
      </c>
      <c r="AQ239">
        <v>0</v>
      </c>
      <c r="AR239">
        <v>0</v>
      </c>
      <c r="AS239">
        <v>0</v>
      </c>
      <c r="AT239">
        <v>0</v>
      </c>
      <c r="BA239">
        <v>1</v>
      </c>
      <c r="BB239">
        <v>10</v>
      </c>
      <c r="BC239">
        <v>0</v>
      </c>
      <c r="BD239">
        <v>0</v>
      </c>
      <c r="BE239">
        <v>0</v>
      </c>
      <c r="BF239">
        <v>0</v>
      </c>
      <c r="BG239">
        <v>0</v>
      </c>
      <c r="BH239">
        <v>0</v>
      </c>
      <c r="BO239">
        <v>1</v>
      </c>
      <c r="BP239">
        <v>13</v>
      </c>
      <c r="BQ239">
        <v>0</v>
      </c>
      <c r="BR239">
        <v>0</v>
      </c>
      <c r="BS239">
        <v>0</v>
      </c>
      <c r="BT239">
        <v>0</v>
      </c>
      <c r="BU239">
        <v>0</v>
      </c>
      <c r="BV239">
        <v>0</v>
      </c>
      <c r="CC239" t="s">
        <v>202</v>
      </c>
      <c r="CD239">
        <v>1</v>
      </c>
      <c r="CH239">
        <v>7</v>
      </c>
      <c r="CI239">
        <v>0</v>
      </c>
      <c r="CJ239">
        <v>0</v>
      </c>
      <c r="CK239">
        <v>3</v>
      </c>
      <c r="CL239">
        <v>4</v>
      </c>
      <c r="CM239">
        <v>0</v>
      </c>
      <c r="CN239">
        <v>2</v>
      </c>
      <c r="CO239">
        <v>0</v>
      </c>
      <c r="CP239">
        <v>0</v>
      </c>
      <c r="CQ239">
        <v>1</v>
      </c>
      <c r="CR239">
        <v>1</v>
      </c>
      <c r="DZ239">
        <v>0</v>
      </c>
      <c r="EA239">
        <v>0</v>
      </c>
      <c r="EB239">
        <v>0</v>
      </c>
      <c r="EC239">
        <v>0</v>
      </c>
      <c r="ED239">
        <v>0</v>
      </c>
      <c r="EE239">
        <v>0</v>
      </c>
      <c r="EF239">
        <v>0</v>
      </c>
      <c r="EG239">
        <v>0</v>
      </c>
      <c r="EH239">
        <v>0</v>
      </c>
      <c r="EI239">
        <v>0</v>
      </c>
      <c r="EJ239">
        <v>2</v>
      </c>
      <c r="EK239">
        <v>0</v>
      </c>
      <c r="EL239">
        <v>0</v>
      </c>
      <c r="EM239">
        <v>0</v>
      </c>
      <c r="EN239">
        <v>0</v>
      </c>
      <c r="EO239">
        <v>0</v>
      </c>
      <c r="ET239">
        <v>0</v>
      </c>
      <c r="EZ239">
        <v>0</v>
      </c>
      <c r="FB239">
        <v>0</v>
      </c>
      <c r="FD239">
        <v>9.75</v>
      </c>
      <c r="FE239">
        <v>0</v>
      </c>
      <c r="FF239">
        <v>9.75</v>
      </c>
      <c r="FG239">
        <v>9.75</v>
      </c>
      <c r="FH239">
        <v>0</v>
      </c>
      <c r="FI239">
        <v>9.75</v>
      </c>
      <c r="FK239" t="b">
        <v>1</v>
      </c>
      <c r="FL239" s="4">
        <v>45692.922951388886</v>
      </c>
      <c r="FM239" t="s">
        <v>1129</v>
      </c>
      <c r="FN239" t="b">
        <v>1</v>
      </c>
      <c r="FO239" s="4">
        <v>45733.711493055554</v>
      </c>
      <c r="FP239" t="s">
        <v>204</v>
      </c>
      <c r="FQ239" s="4">
        <v>45692.922858796293</v>
      </c>
      <c r="FR239" t="s">
        <v>1129</v>
      </c>
      <c r="FS239" s="4">
        <v>45692.910717592589</v>
      </c>
    </row>
    <row r="240" spans="1:175" x14ac:dyDescent="0.25">
      <c r="A240">
        <v>615617</v>
      </c>
      <c r="B240">
        <v>150617</v>
      </c>
      <c r="C240" t="s">
        <v>1130</v>
      </c>
      <c r="D240">
        <v>15</v>
      </c>
      <c r="E240">
        <v>154</v>
      </c>
      <c r="F240">
        <v>15406</v>
      </c>
      <c r="G240" t="s">
        <v>1131</v>
      </c>
      <c r="H240" t="s">
        <v>1130</v>
      </c>
      <c r="I240" t="s">
        <v>1132</v>
      </c>
      <c r="J240">
        <v>4569</v>
      </c>
      <c r="K240">
        <v>2024</v>
      </c>
      <c r="M240">
        <v>71</v>
      </c>
      <c r="N240" t="s">
        <v>200</v>
      </c>
      <c r="O240">
        <v>40</v>
      </c>
      <c r="P240">
        <v>9</v>
      </c>
      <c r="Q240">
        <v>66</v>
      </c>
      <c r="R240">
        <v>77</v>
      </c>
      <c r="S240">
        <v>152</v>
      </c>
      <c r="T240">
        <v>492</v>
      </c>
      <c r="U240">
        <v>58</v>
      </c>
      <c r="V240">
        <v>63</v>
      </c>
      <c r="W240" t="s">
        <v>231</v>
      </c>
      <c r="X240" t="s">
        <v>201</v>
      </c>
      <c r="Y240">
        <v>2</v>
      </c>
      <c r="Z240">
        <v>43</v>
      </c>
      <c r="AA240">
        <v>0</v>
      </c>
      <c r="AC240">
        <v>11</v>
      </c>
      <c r="AD240">
        <v>0</v>
      </c>
      <c r="AF240">
        <v>1</v>
      </c>
      <c r="AG240">
        <v>0</v>
      </c>
      <c r="AH240">
        <v>11</v>
      </c>
      <c r="AJ240">
        <v>0</v>
      </c>
      <c r="AK240">
        <v>0</v>
      </c>
      <c r="AM240">
        <v>1</v>
      </c>
      <c r="AN240">
        <v>38</v>
      </c>
      <c r="AO240">
        <v>0</v>
      </c>
      <c r="AQ240">
        <v>9</v>
      </c>
      <c r="AR240">
        <v>0</v>
      </c>
      <c r="AT240">
        <v>1</v>
      </c>
      <c r="AU240">
        <v>0</v>
      </c>
      <c r="AV240">
        <v>11</v>
      </c>
      <c r="AX240">
        <v>0</v>
      </c>
      <c r="AY240">
        <v>0</v>
      </c>
      <c r="BA240">
        <v>2</v>
      </c>
      <c r="BB240">
        <v>50</v>
      </c>
      <c r="BC240">
        <v>0</v>
      </c>
      <c r="BE240">
        <v>7</v>
      </c>
      <c r="BF240">
        <v>0</v>
      </c>
      <c r="BH240">
        <v>1</v>
      </c>
      <c r="BI240">
        <v>0</v>
      </c>
      <c r="BJ240">
        <v>11</v>
      </c>
      <c r="BL240">
        <v>0</v>
      </c>
      <c r="BM240">
        <v>0</v>
      </c>
      <c r="BO240">
        <v>1</v>
      </c>
      <c r="BP240">
        <v>44</v>
      </c>
      <c r="BQ240">
        <v>0</v>
      </c>
      <c r="BS240">
        <v>4</v>
      </c>
      <c r="BT240">
        <v>0</v>
      </c>
      <c r="BV240">
        <v>1</v>
      </c>
      <c r="BW240">
        <v>0</v>
      </c>
      <c r="BX240">
        <v>11</v>
      </c>
      <c r="BZ240">
        <v>0</v>
      </c>
      <c r="CA240">
        <v>0</v>
      </c>
      <c r="CC240" t="s">
        <v>242</v>
      </c>
      <c r="CE240" t="s">
        <v>231</v>
      </c>
      <c r="CF240" t="s">
        <v>232</v>
      </c>
      <c r="CG240">
        <v>3</v>
      </c>
      <c r="CH240">
        <v>74</v>
      </c>
      <c r="CI240">
        <v>3</v>
      </c>
      <c r="CJ240">
        <v>6</v>
      </c>
      <c r="CK240">
        <v>35</v>
      </c>
      <c r="CL240">
        <v>30</v>
      </c>
      <c r="CM240">
        <v>5</v>
      </c>
      <c r="CN240">
        <v>2</v>
      </c>
      <c r="CO240">
        <v>2</v>
      </c>
      <c r="CP240">
        <v>4</v>
      </c>
      <c r="CQ240">
        <v>3</v>
      </c>
      <c r="CS240" t="s">
        <v>1133</v>
      </c>
      <c r="CT240" t="s">
        <v>1134</v>
      </c>
      <c r="CU240" t="s">
        <v>272</v>
      </c>
      <c r="CV240" t="s">
        <v>1135</v>
      </c>
      <c r="CW240" t="s">
        <v>230</v>
      </c>
      <c r="CY240" t="s">
        <v>643</v>
      </c>
      <c r="CZ240" t="s">
        <v>275</v>
      </c>
      <c r="DA240" t="s">
        <v>1136</v>
      </c>
      <c r="DB240" t="s">
        <v>1137</v>
      </c>
      <c r="DC240" t="s">
        <v>536</v>
      </c>
      <c r="DE240" t="s">
        <v>237</v>
      </c>
      <c r="DG240" t="s">
        <v>1138</v>
      </c>
      <c r="DH240" t="s">
        <v>509</v>
      </c>
      <c r="DZ240">
        <v>0</v>
      </c>
      <c r="EA240">
        <v>1</v>
      </c>
      <c r="EB240">
        <v>0</v>
      </c>
      <c r="EC240">
        <v>0</v>
      </c>
      <c r="ED240">
        <v>0</v>
      </c>
      <c r="EE240">
        <v>0</v>
      </c>
      <c r="EF240">
        <v>0</v>
      </c>
      <c r="EG240">
        <v>0</v>
      </c>
      <c r="EH240">
        <v>0</v>
      </c>
      <c r="EI240">
        <v>0</v>
      </c>
      <c r="EJ240">
        <v>1</v>
      </c>
      <c r="EK240">
        <v>0</v>
      </c>
      <c r="EL240">
        <v>1</v>
      </c>
      <c r="EM240">
        <v>5</v>
      </c>
      <c r="EN240">
        <v>1</v>
      </c>
      <c r="EO240">
        <v>0</v>
      </c>
      <c r="ET240">
        <v>0</v>
      </c>
      <c r="EY240">
        <v>1</v>
      </c>
      <c r="FB240" t="s">
        <v>194</v>
      </c>
      <c r="FC240" t="s">
        <v>287</v>
      </c>
      <c r="FD240">
        <v>43.75</v>
      </c>
      <c r="FE240">
        <v>7.75</v>
      </c>
      <c r="FF240">
        <v>51.5</v>
      </c>
      <c r="FG240">
        <v>54.75</v>
      </c>
      <c r="FH240">
        <v>7.75</v>
      </c>
      <c r="FI240">
        <v>62.5</v>
      </c>
      <c r="FK240" t="b">
        <v>1</v>
      </c>
      <c r="FL240" s="4">
        <v>45693.541250000002</v>
      </c>
      <c r="FM240" t="s">
        <v>1132</v>
      </c>
      <c r="FN240" t="b">
        <v>1</v>
      </c>
      <c r="FO240" s="4">
        <v>45733.723773148151</v>
      </c>
      <c r="FP240" t="s">
        <v>204</v>
      </c>
      <c r="FQ240" s="4">
        <v>45693.540983796294</v>
      </c>
      <c r="FR240" t="s">
        <v>1132</v>
      </c>
      <c r="FS240" s="4">
        <v>45693.52983796296</v>
      </c>
    </row>
    <row r="241" spans="1:175" x14ac:dyDescent="0.25">
      <c r="A241">
        <v>615190</v>
      </c>
      <c r="B241">
        <v>150190</v>
      </c>
      <c r="C241" t="s">
        <v>1139</v>
      </c>
      <c r="D241">
        <v>15</v>
      </c>
      <c r="E241">
        <v>151</v>
      </c>
      <c r="F241">
        <v>15105</v>
      </c>
      <c r="G241" t="s">
        <v>636</v>
      </c>
      <c r="H241" t="s">
        <v>1139</v>
      </c>
      <c r="I241" t="s">
        <v>1140</v>
      </c>
      <c r="J241">
        <v>19733</v>
      </c>
      <c r="K241">
        <v>2024</v>
      </c>
      <c r="M241">
        <v>27</v>
      </c>
      <c r="N241" t="s">
        <v>200</v>
      </c>
      <c r="O241">
        <v>17</v>
      </c>
      <c r="P241">
        <v>0</v>
      </c>
      <c r="Q241">
        <v>45</v>
      </c>
      <c r="R241">
        <v>52</v>
      </c>
      <c r="S241">
        <v>104</v>
      </c>
      <c r="T241">
        <v>60</v>
      </c>
      <c r="U241">
        <v>47</v>
      </c>
      <c r="V241">
        <v>58</v>
      </c>
      <c r="W241" t="s">
        <v>201</v>
      </c>
      <c r="X241" t="s">
        <v>201</v>
      </c>
      <c r="Y241">
        <v>1</v>
      </c>
      <c r="Z241">
        <v>73</v>
      </c>
      <c r="AC241">
        <v>14</v>
      </c>
      <c r="AF241">
        <v>0</v>
      </c>
      <c r="AM241">
        <v>1</v>
      </c>
      <c r="AN241">
        <v>13</v>
      </c>
      <c r="AQ241">
        <v>0</v>
      </c>
      <c r="AT241">
        <v>0</v>
      </c>
      <c r="BA241">
        <v>1</v>
      </c>
      <c r="BB241">
        <v>16</v>
      </c>
      <c r="BE241">
        <v>0</v>
      </c>
      <c r="BH241">
        <v>0</v>
      </c>
      <c r="BO241">
        <v>1</v>
      </c>
      <c r="BP241">
        <v>12</v>
      </c>
      <c r="BS241">
        <v>0</v>
      </c>
      <c r="BV241">
        <v>0</v>
      </c>
      <c r="CC241" t="s">
        <v>254</v>
      </c>
      <c r="CE241" t="s">
        <v>201</v>
      </c>
      <c r="CH241">
        <v>19</v>
      </c>
      <c r="CI241">
        <v>0</v>
      </c>
      <c r="CJ241">
        <v>0</v>
      </c>
      <c r="CK241">
        <v>3</v>
      </c>
      <c r="CL241">
        <v>16</v>
      </c>
      <c r="CM241">
        <v>0</v>
      </c>
      <c r="CN241">
        <v>1</v>
      </c>
      <c r="CO241">
        <v>0</v>
      </c>
      <c r="CP241">
        <v>0</v>
      </c>
      <c r="CQ241">
        <v>0</v>
      </c>
      <c r="CR241">
        <v>1</v>
      </c>
      <c r="DZ241">
        <v>1</v>
      </c>
      <c r="EA241">
        <v>0</v>
      </c>
      <c r="EB241">
        <v>0</v>
      </c>
      <c r="EC241">
        <v>0</v>
      </c>
      <c r="ED241">
        <v>0</v>
      </c>
      <c r="EE241">
        <v>0</v>
      </c>
      <c r="EF241">
        <v>0</v>
      </c>
      <c r="EG241">
        <v>0</v>
      </c>
      <c r="EH241">
        <v>0</v>
      </c>
      <c r="EI241">
        <v>0</v>
      </c>
      <c r="EJ241">
        <v>2</v>
      </c>
      <c r="EK241">
        <v>0</v>
      </c>
      <c r="EL241">
        <v>4</v>
      </c>
      <c r="EM241">
        <v>0</v>
      </c>
      <c r="EN241">
        <v>0</v>
      </c>
      <c r="EO241">
        <v>0</v>
      </c>
      <c r="ET241">
        <v>0</v>
      </c>
      <c r="EY241">
        <v>1</v>
      </c>
      <c r="FA241">
        <v>0</v>
      </c>
      <c r="FC241" t="s">
        <v>1141</v>
      </c>
      <c r="FD241">
        <v>28.5</v>
      </c>
      <c r="FE241">
        <v>3.5</v>
      </c>
      <c r="FF241">
        <v>32</v>
      </c>
      <c r="FG241">
        <v>28.5</v>
      </c>
      <c r="FH241">
        <v>3.5</v>
      </c>
      <c r="FI241">
        <v>32</v>
      </c>
      <c r="FK241" t="b">
        <v>1</v>
      </c>
      <c r="FL241" s="4">
        <v>45693.682557870372</v>
      </c>
      <c r="FM241" t="s">
        <v>1140</v>
      </c>
      <c r="FN241" t="b">
        <v>1</v>
      </c>
      <c r="FO241" s="4">
        <v>45733.68949074074</v>
      </c>
      <c r="FP241" t="s">
        <v>204</v>
      </c>
      <c r="FQ241" s="4">
        <v>45693.682129629633</v>
      </c>
      <c r="FR241" t="s">
        <v>1140</v>
      </c>
      <c r="FS241" s="4">
        <v>45693.674340277779</v>
      </c>
    </row>
    <row r="242" spans="1:175" x14ac:dyDescent="0.25">
      <c r="A242">
        <v>615313</v>
      </c>
      <c r="B242">
        <v>150679</v>
      </c>
      <c r="C242" t="s">
        <v>1142</v>
      </c>
      <c r="D242">
        <v>15</v>
      </c>
      <c r="E242">
        <v>152</v>
      </c>
      <c r="F242">
        <v>15207</v>
      </c>
      <c r="G242" t="s">
        <v>597</v>
      </c>
      <c r="H242" t="s">
        <v>598</v>
      </c>
      <c r="I242" t="s">
        <v>599</v>
      </c>
      <c r="J242">
        <v>27719</v>
      </c>
      <c r="K242">
        <v>2024</v>
      </c>
      <c r="M242">
        <v>156</v>
      </c>
      <c r="N242">
        <v>0</v>
      </c>
      <c r="O242">
        <v>12</v>
      </c>
      <c r="P242">
        <v>0</v>
      </c>
      <c r="Q242">
        <v>33</v>
      </c>
      <c r="R242">
        <v>38</v>
      </c>
      <c r="S242">
        <v>0</v>
      </c>
      <c r="T242">
        <v>0</v>
      </c>
      <c r="U242">
        <v>42</v>
      </c>
      <c r="V242">
        <v>157</v>
      </c>
      <c r="W242" t="s">
        <v>201</v>
      </c>
      <c r="X242" t="s">
        <v>201</v>
      </c>
      <c r="Y242">
        <v>1</v>
      </c>
      <c r="Z242">
        <v>23</v>
      </c>
      <c r="AC242">
        <v>0</v>
      </c>
      <c r="AF242">
        <v>0</v>
      </c>
      <c r="AM242">
        <v>0</v>
      </c>
      <c r="AT242">
        <v>0</v>
      </c>
      <c r="BA242">
        <v>1</v>
      </c>
      <c r="BB242">
        <v>25</v>
      </c>
      <c r="BE242">
        <v>0</v>
      </c>
      <c r="BH242">
        <v>0</v>
      </c>
      <c r="BO242">
        <v>0</v>
      </c>
      <c r="BV242">
        <v>0</v>
      </c>
      <c r="CC242" t="s">
        <v>242</v>
      </c>
      <c r="CE242" t="s">
        <v>231</v>
      </c>
      <c r="CF242" t="s">
        <v>232</v>
      </c>
      <c r="CG242" t="s">
        <v>0</v>
      </c>
      <c r="CH242">
        <v>32</v>
      </c>
      <c r="CI242">
        <v>0</v>
      </c>
      <c r="CJ242">
        <v>0</v>
      </c>
      <c r="CK242">
        <v>2</v>
      </c>
      <c r="CL242">
        <v>30</v>
      </c>
      <c r="CM242">
        <v>0</v>
      </c>
      <c r="CN242">
        <v>3</v>
      </c>
      <c r="CO242">
        <v>0</v>
      </c>
      <c r="CP242">
        <v>8</v>
      </c>
      <c r="CQ242">
        <v>0</v>
      </c>
      <c r="CR242">
        <v>1</v>
      </c>
      <c r="DZ242">
        <v>1</v>
      </c>
      <c r="EA242">
        <v>0</v>
      </c>
      <c r="EB242">
        <v>0</v>
      </c>
      <c r="EC242">
        <v>0</v>
      </c>
      <c r="ED242">
        <v>0</v>
      </c>
      <c r="EE242">
        <v>0</v>
      </c>
      <c r="EF242">
        <v>0</v>
      </c>
      <c r="EG242">
        <v>0</v>
      </c>
      <c r="EH242">
        <v>0</v>
      </c>
      <c r="EI242">
        <v>0</v>
      </c>
      <c r="EJ242">
        <v>0</v>
      </c>
      <c r="EK242">
        <v>0</v>
      </c>
      <c r="EL242">
        <v>2</v>
      </c>
      <c r="EM242">
        <v>0</v>
      </c>
      <c r="EN242">
        <v>0</v>
      </c>
      <c r="EO242">
        <v>0</v>
      </c>
      <c r="ET242">
        <v>0</v>
      </c>
      <c r="EZ242">
        <v>0</v>
      </c>
      <c r="FB242">
        <v>0</v>
      </c>
      <c r="FD242">
        <v>12</v>
      </c>
      <c r="FE242">
        <v>0</v>
      </c>
      <c r="FF242">
        <v>12</v>
      </c>
      <c r="FG242">
        <v>12</v>
      </c>
      <c r="FH242">
        <v>0</v>
      </c>
      <c r="FI242">
        <v>12</v>
      </c>
      <c r="FK242" t="b">
        <v>1</v>
      </c>
      <c r="FL242" s="4">
        <v>45694.417986111112</v>
      </c>
      <c r="FM242" t="s">
        <v>599</v>
      </c>
      <c r="FN242" t="b">
        <v>1</v>
      </c>
      <c r="FO242" s="4">
        <v>45733.716840277775</v>
      </c>
      <c r="FP242" t="s">
        <v>204</v>
      </c>
      <c r="FQ242" s="4">
        <v>45694.416400462964</v>
      </c>
      <c r="FR242" t="s">
        <v>599</v>
      </c>
      <c r="FS242" s="4">
        <v>45680.379710648151</v>
      </c>
    </row>
    <row r="243" spans="1:175" x14ac:dyDescent="0.25">
      <c r="A243">
        <v>615304</v>
      </c>
      <c r="B243">
        <v>150679</v>
      </c>
      <c r="C243" t="s">
        <v>1143</v>
      </c>
      <c r="D243">
        <v>15</v>
      </c>
      <c r="E243">
        <v>152</v>
      </c>
      <c r="F243">
        <v>15207</v>
      </c>
      <c r="G243" t="s">
        <v>597</v>
      </c>
      <c r="H243" t="s">
        <v>598</v>
      </c>
      <c r="I243" t="s">
        <v>599</v>
      </c>
      <c r="J243">
        <v>27719</v>
      </c>
      <c r="K243">
        <v>2024</v>
      </c>
      <c r="M243">
        <v>156</v>
      </c>
      <c r="N243" t="s">
        <v>0</v>
      </c>
      <c r="O243">
        <v>35</v>
      </c>
      <c r="P243">
        <v>1</v>
      </c>
      <c r="Q243">
        <v>22</v>
      </c>
      <c r="R243">
        <v>22</v>
      </c>
      <c r="S243">
        <v>1</v>
      </c>
      <c r="T243">
        <v>142</v>
      </c>
      <c r="U243">
        <v>10</v>
      </c>
      <c r="V243">
        <v>11</v>
      </c>
      <c r="W243" t="s">
        <v>201</v>
      </c>
      <c r="X243" t="s">
        <v>201</v>
      </c>
      <c r="Y243">
        <v>0</v>
      </c>
      <c r="Z243">
        <v>0</v>
      </c>
      <c r="AA243">
        <v>0</v>
      </c>
      <c r="AB243">
        <v>0</v>
      </c>
      <c r="AC243">
        <v>0</v>
      </c>
      <c r="AD243">
        <v>0</v>
      </c>
      <c r="AE243">
        <v>0</v>
      </c>
      <c r="AF243">
        <v>0</v>
      </c>
      <c r="AG243">
        <v>0</v>
      </c>
      <c r="AH243">
        <v>0</v>
      </c>
      <c r="AI243">
        <v>0</v>
      </c>
      <c r="AJ243">
        <v>0</v>
      </c>
      <c r="AK243">
        <v>0</v>
      </c>
      <c r="AL243">
        <v>0</v>
      </c>
      <c r="AM243">
        <v>1</v>
      </c>
      <c r="AN243">
        <v>37</v>
      </c>
      <c r="AO243">
        <v>0</v>
      </c>
      <c r="AP243">
        <v>0</v>
      </c>
      <c r="AQ243">
        <v>0</v>
      </c>
      <c r="AR243">
        <v>0</v>
      </c>
      <c r="AS243">
        <v>0</v>
      </c>
      <c r="AT243">
        <v>1</v>
      </c>
      <c r="AU243">
        <v>34</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1</v>
      </c>
      <c r="BP243">
        <v>31</v>
      </c>
      <c r="BQ243">
        <v>0</v>
      </c>
      <c r="BR243">
        <v>0</v>
      </c>
      <c r="BS243">
        <v>1</v>
      </c>
      <c r="BT243">
        <v>0</v>
      </c>
      <c r="BU243">
        <v>0</v>
      </c>
      <c r="BV243">
        <v>0</v>
      </c>
      <c r="BW243">
        <v>0</v>
      </c>
      <c r="BX243">
        <v>0</v>
      </c>
      <c r="BY243">
        <v>0</v>
      </c>
      <c r="BZ243">
        <v>0</v>
      </c>
      <c r="CA243">
        <v>0</v>
      </c>
      <c r="CB243">
        <v>0</v>
      </c>
      <c r="CC243" t="s">
        <v>242</v>
      </c>
      <c r="CE243" t="s">
        <v>231</v>
      </c>
      <c r="CF243" t="s">
        <v>232</v>
      </c>
      <c r="CG243" t="s">
        <v>0</v>
      </c>
      <c r="CH243">
        <v>17</v>
      </c>
      <c r="CI243">
        <v>0</v>
      </c>
      <c r="CJ243">
        <v>0</v>
      </c>
      <c r="CK243">
        <v>1</v>
      </c>
      <c r="CL243">
        <v>16</v>
      </c>
      <c r="CM243">
        <v>2</v>
      </c>
      <c r="CN243">
        <v>2</v>
      </c>
      <c r="CO243">
        <v>2</v>
      </c>
      <c r="CP243">
        <v>0</v>
      </c>
      <c r="CQ243">
        <v>0</v>
      </c>
      <c r="CR243">
        <v>1</v>
      </c>
      <c r="DZ243">
        <v>1</v>
      </c>
      <c r="EA243">
        <v>0</v>
      </c>
      <c r="EB243">
        <v>0</v>
      </c>
      <c r="EC243">
        <v>0</v>
      </c>
      <c r="ED243">
        <v>0</v>
      </c>
      <c r="EE243">
        <v>0</v>
      </c>
      <c r="EF243">
        <v>0</v>
      </c>
      <c r="EG243">
        <v>0</v>
      </c>
      <c r="EH243">
        <v>0</v>
      </c>
      <c r="EI243">
        <v>0</v>
      </c>
      <c r="EJ243">
        <v>0</v>
      </c>
      <c r="EK243">
        <v>0</v>
      </c>
      <c r="EL243">
        <v>11</v>
      </c>
      <c r="EM243">
        <v>0</v>
      </c>
      <c r="EN243">
        <v>0</v>
      </c>
      <c r="EO243">
        <v>0</v>
      </c>
      <c r="ET243">
        <v>0</v>
      </c>
      <c r="EZ243">
        <v>0</v>
      </c>
      <c r="FB243">
        <v>0</v>
      </c>
      <c r="FC243" t="s">
        <v>0</v>
      </c>
      <c r="FD243">
        <v>17</v>
      </c>
      <c r="FE243">
        <v>0.25</v>
      </c>
      <c r="FF243">
        <v>17.25</v>
      </c>
      <c r="FG243">
        <v>25.5</v>
      </c>
      <c r="FH243">
        <v>0.25</v>
      </c>
      <c r="FI243">
        <v>25.75</v>
      </c>
      <c r="FK243" t="b">
        <v>1</v>
      </c>
      <c r="FL243" s="4">
        <v>45694.436354166668</v>
      </c>
      <c r="FM243" t="s">
        <v>599</v>
      </c>
      <c r="FN243" t="b">
        <v>1</v>
      </c>
      <c r="FO243" s="4">
        <v>45733.718310185184</v>
      </c>
      <c r="FP243" t="s">
        <v>204</v>
      </c>
      <c r="FQ243" s="4">
        <v>45694.436180555553</v>
      </c>
      <c r="FR243" t="s">
        <v>599</v>
      </c>
      <c r="FS243" s="4">
        <v>45680.384317129632</v>
      </c>
    </row>
    <row r="244" spans="1:175" x14ac:dyDescent="0.25">
      <c r="A244">
        <v>615159</v>
      </c>
      <c r="B244">
        <v>150159</v>
      </c>
      <c r="C244" t="s">
        <v>1144</v>
      </c>
      <c r="D244">
        <v>15</v>
      </c>
      <c r="E244">
        <v>151</v>
      </c>
      <c r="F244">
        <v>15106</v>
      </c>
      <c r="G244" t="s">
        <v>1145</v>
      </c>
      <c r="H244" t="s">
        <v>1144</v>
      </c>
      <c r="I244" t="s">
        <v>1146</v>
      </c>
      <c r="J244">
        <v>20436</v>
      </c>
      <c r="K244">
        <v>2024</v>
      </c>
      <c r="M244">
        <v>67</v>
      </c>
      <c r="N244" t="s">
        <v>200</v>
      </c>
      <c r="O244">
        <v>25</v>
      </c>
      <c r="P244">
        <v>4</v>
      </c>
      <c r="Q244">
        <v>52</v>
      </c>
      <c r="R244">
        <v>55</v>
      </c>
      <c r="S244">
        <v>200</v>
      </c>
      <c r="T244">
        <v>0</v>
      </c>
      <c r="U244">
        <v>35</v>
      </c>
      <c r="V244">
        <v>96</v>
      </c>
      <c r="W244" t="s">
        <v>201</v>
      </c>
      <c r="X244" t="s">
        <v>201</v>
      </c>
      <c r="Y244">
        <v>1</v>
      </c>
      <c r="Z244">
        <v>8</v>
      </c>
      <c r="AC244">
        <v>4</v>
      </c>
      <c r="AF244">
        <v>0</v>
      </c>
      <c r="AM244">
        <v>2</v>
      </c>
      <c r="AN244">
        <v>35</v>
      </c>
      <c r="AQ244">
        <v>3</v>
      </c>
      <c r="AT244">
        <v>0</v>
      </c>
      <c r="BA244">
        <v>2</v>
      </c>
      <c r="BB244">
        <v>52</v>
      </c>
      <c r="BE244">
        <v>3</v>
      </c>
      <c r="BH244">
        <v>0</v>
      </c>
      <c r="BO244">
        <v>2</v>
      </c>
      <c r="BP244">
        <v>40</v>
      </c>
      <c r="BS244">
        <v>0</v>
      </c>
      <c r="BV244">
        <v>0</v>
      </c>
      <c r="CC244" t="s">
        <v>260</v>
      </c>
      <c r="CE244" t="s">
        <v>201</v>
      </c>
      <c r="CH244">
        <v>50</v>
      </c>
      <c r="CI244">
        <v>4</v>
      </c>
      <c r="CJ244">
        <v>0</v>
      </c>
      <c r="CK244">
        <v>7</v>
      </c>
      <c r="CL244">
        <v>39</v>
      </c>
      <c r="CM244">
        <v>4</v>
      </c>
      <c r="CN244">
        <v>2</v>
      </c>
      <c r="CO244">
        <v>4</v>
      </c>
      <c r="CP244">
        <v>0</v>
      </c>
      <c r="CQ244">
        <v>0</v>
      </c>
      <c r="CR244">
        <v>1</v>
      </c>
      <c r="DZ244">
        <v>0</v>
      </c>
      <c r="EA244">
        <v>0</v>
      </c>
      <c r="EB244">
        <v>0</v>
      </c>
      <c r="EC244">
        <v>0</v>
      </c>
      <c r="ED244">
        <v>0</v>
      </c>
      <c r="EE244">
        <v>0</v>
      </c>
      <c r="EF244">
        <v>0</v>
      </c>
      <c r="EG244">
        <v>0</v>
      </c>
      <c r="EH244">
        <v>0</v>
      </c>
      <c r="EI244">
        <v>0</v>
      </c>
      <c r="EJ244">
        <v>3</v>
      </c>
      <c r="EK244">
        <v>0</v>
      </c>
      <c r="EL244">
        <v>6</v>
      </c>
      <c r="EM244">
        <v>0</v>
      </c>
      <c r="EN244">
        <v>5</v>
      </c>
      <c r="EO244">
        <v>0</v>
      </c>
      <c r="ET244">
        <v>0</v>
      </c>
      <c r="EY244">
        <v>0</v>
      </c>
      <c r="FA244">
        <v>0</v>
      </c>
      <c r="FD244">
        <v>33.75</v>
      </c>
      <c r="FE244">
        <v>2.5</v>
      </c>
      <c r="FF244">
        <v>36.25</v>
      </c>
      <c r="FG244">
        <v>33.75</v>
      </c>
      <c r="FH244">
        <v>2.5</v>
      </c>
      <c r="FI244">
        <v>36.25</v>
      </c>
      <c r="FK244" t="b">
        <v>1</v>
      </c>
      <c r="FL244" s="4">
        <v>45694.71429398148</v>
      </c>
      <c r="FM244" t="s">
        <v>1146</v>
      </c>
      <c r="FN244" t="b">
        <v>1</v>
      </c>
      <c r="FO244" s="4">
        <v>45733.692731481482</v>
      </c>
      <c r="FP244" t="s">
        <v>204</v>
      </c>
      <c r="FQ244" s="4">
        <v>45694.714131944442</v>
      </c>
      <c r="FR244" t="s">
        <v>1146</v>
      </c>
      <c r="FS244" s="4">
        <v>45694.69939814815</v>
      </c>
    </row>
    <row r="245" spans="1:175" x14ac:dyDescent="0.25">
      <c r="A245">
        <v>615337</v>
      </c>
      <c r="B245">
        <v>150337</v>
      </c>
      <c r="C245" t="s">
        <v>1147</v>
      </c>
      <c r="D245">
        <v>15</v>
      </c>
      <c r="E245">
        <v>152</v>
      </c>
      <c r="F245">
        <v>15204</v>
      </c>
      <c r="G245" t="s">
        <v>293</v>
      </c>
      <c r="H245" t="s">
        <v>1147</v>
      </c>
      <c r="I245" t="s">
        <v>1148</v>
      </c>
      <c r="J245">
        <v>30463</v>
      </c>
      <c r="K245">
        <v>2024</v>
      </c>
      <c r="M245">
        <v>62</v>
      </c>
      <c r="N245" t="s">
        <v>200</v>
      </c>
      <c r="O245">
        <v>54</v>
      </c>
      <c r="P245">
        <v>20</v>
      </c>
      <c r="Q245">
        <v>40</v>
      </c>
      <c r="R245">
        <v>101</v>
      </c>
      <c r="S245">
        <v>183</v>
      </c>
      <c r="T245">
        <v>250</v>
      </c>
      <c r="U245">
        <v>62</v>
      </c>
      <c r="V245">
        <v>264</v>
      </c>
      <c r="W245" t="s">
        <v>231</v>
      </c>
      <c r="X245" t="s">
        <v>231</v>
      </c>
      <c r="Y245">
        <v>1</v>
      </c>
      <c r="Z245">
        <v>41</v>
      </c>
      <c r="AA245">
        <v>0</v>
      </c>
      <c r="AB245">
        <v>0</v>
      </c>
      <c r="AC245">
        <v>22</v>
      </c>
      <c r="AD245">
        <v>0</v>
      </c>
      <c r="AE245">
        <v>0</v>
      </c>
      <c r="AF245">
        <v>1</v>
      </c>
      <c r="AG245">
        <v>6</v>
      </c>
      <c r="AH245">
        <v>0</v>
      </c>
      <c r="AI245">
        <v>0</v>
      </c>
      <c r="AJ245">
        <v>0</v>
      </c>
      <c r="AK245">
        <v>0</v>
      </c>
      <c r="AL245">
        <v>0</v>
      </c>
      <c r="AM245">
        <v>1</v>
      </c>
      <c r="AN245">
        <v>46</v>
      </c>
      <c r="AO245">
        <v>0</v>
      </c>
      <c r="AP245">
        <v>0</v>
      </c>
      <c r="AQ245">
        <v>19</v>
      </c>
      <c r="AR245">
        <v>0</v>
      </c>
      <c r="AS245">
        <v>0</v>
      </c>
      <c r="AT245">
        <v>0</v>
      </c>
      <c r="BA245">
        <v>1</v>
      </c>
      <c r="BB245">
        <v>62</v>
      </c>
      <c r="BC245">
        <v>0</v>
      </c>
      <c r="BD245">
        <v>0</v>
      </c>
      <c r="BE245">
        <v>21</v>
      </c>
      <c r="BF245">
        <v>0</v>
      </c>
      <c r="BG245">
        <v>0</v>
      </c>
      <c r="BH245">
        <v>2</v>
      </c>
      <c r="BI245">
        <v>7</v>
      </c>
      <c r="BJ245">
        <v>0</v>
      </c>
      <c r="BK245">
        <v>51</v>
      </c>
      <c r="BL245">
        <v>0</v>
      </c>
      <c r="BM245">
        <v>0</v>
      </c>
      <c r="BN245">
        <v>100</v>
      </c>
      <c r="BO245">
        <v>1</v>
      </c>
      <c r="BP245">
        <v>53</v>
      </c>
      <c r="BQ245">
        <v>10</v>
      </c>
      <c r="BR245">
        <v>0</v>
      </c>
      <c r="BS245">
        <v>12</v>
      </c>
      <c r="BT245">
        <v>16</v>
      </c>
      <c r="BU245">
        <v>0</v>
      </c>
      <c r="BV245">
        <v>0</v>
      </c>
      <c r="CC245" t="s">
        <v>230</v>
      </c>
      <c r="CE245" t="s">
        <v>201</v>
      </c>
      <c r="CH245">
        <v>114</v>
      </c>
      <c r="CI245">
        <v>19</v>
      </c>
      <c r="CJ245">
        <v>8</v>
      </c>
      <c r="CK245">
        <v>68</v>
      </c>
      <c r="CL245">
        <v>19</v>
      </c>
      <c r="CM245">
        <v>12</v>
      </c>
      <c r="CN245">
        <v>4</v>
      </c>
      <c r="CO245">
        <v>5</v>
      </c>
      <c r="CP245">
        <v>0</v>
      </c>
      <c r="CQ245">
        <v>0</v>
      </c>
      <c r="CS245" t="s">
        <v>1149</v>
      </c>
      <c r="CT245" t="s">
        <v>1150</v>
      </c>
      <c r="CU245" t="s">
        <v>271</v>
      </c>
      <c r="CW245" t="s">
        <v>237</v>
      </c>
      <c r="CY245" t="s">
        <v>323</v>
      </c>
      <c r="CZ245" t="s">
        <v>1151</v>
      </c>
      <c r="DZ245">
        <v>0</v>
      </c>
      <c r="EA245">
        <v>3</v>
      </c>
      <c r="EB245">
        <v>0</v>
      </c>
      <c r="EC245">
        <v>0</v>
      </c>
      <c r="ED245">
        <v>2</v>
      </c>
      <c r="EE245">
        <v>0</v>
      </c>
      <c r="EF245">
        <v>0</v>
      </c>
      <c r="EG245">
        <v>0</v>
      </c>
      <c r="EH245">
        <v>0</v>
      </c>
      <c r="EI245">
        <v>0</v>
      </c>
      <c r="EJ245">
        <v>2</v>
      </c>
      <c r="EK245">
        <v>0</v>
      </c>
      <c r="EL245">
        <v>4</v>
      </c>
      <c r="EM245">
        <v>0</v>
      </c>
      <c r="EN245">
        <v>0</v>
      </c>
      <c r="EO245">
        <v>2</v>
      </c>
      <c r="EP245" t="s">
        <v>1149</v>
      </c>
      <c r="EQ245" t="s">
        <v>1152</v>
      </c>
      <c r="ET245">
        <v>0</v>
      </c>
      <c r="EY245">
        <v>1</v>
      </c>
      <c r="FA245">
        <v>10</v>
      </c>
      <c r="FD245">
        <v>53</v>
      </c>
      <c r="FE245">
        <v>22.5</v>
      </c>
      <c r="FF245">
        <v>75.5</v>
      </c>
      <c r="FG245">
        <v>56.25</v>
      </c>
      <c r="FH245">
        <v>22.5</v>
      </c>
      <c r="FI245">
        <v>78.75</v>
      </c>
      <c r="FK245" t="b">
        <v>1</v>
      </c>
      <c r="FL245" s="4">
        <v>45694.722349537034</v>
      </c>
      <c r="FM245" t="s">
        <v>1148</v>
      </c>
      <c r="FN245" t="b">
        <v>1</v>
      </c>
      <c r="FO245" s="4">
        <v>45733.712592592594</v>
      </c>
      <c r="FP245" t="s">
        <v>204</v>
      </c>
      <c r="FQ245" s="4">
        <v>45694.72142361111</v>
      </c>
      <c r="FR245" t="s">
        <v>1148</v>
      </c>
      <c r="FS245" s="4">
        <v>45694.703576388885</v>
      </c>
    </row>
    <row r="246" spans="1:175" x14ac:dyDescent="0.25">
      <c r="A246">
        <v>615538</v>
      </c>
      <c r="B246">
        <v>150538</v>
      </c>
      <c r="C246" t="s">
        <v>1153</v>
      </c>
      <c r="D246">
        <v>15</v>
      </c>
      <c r="E246">
        <v>153</v>
      </c>
      <c r="F246">
        <v>15306</v>
      </c>
      <c r="G246" t="s">
        <v>304</v>
      </c>
      <c r="H246" t="s">
        <v>1153</v>
      </c>
      <c r="I246" t="s">
        <v>305</v>
      </c>
      <c r="J246">
        <v>4711</v>
      </c>
      <c r="K246">
        <v>2024</v>
      </c>
      <c r="M246">
        <v>9</v>
      </c>
      <c r="N246" t="s">
        <v>0</v>
      </c>
      <c r="O246">
        <v>10</v>
      </c>
      <c r="P246">
        <v>1</v>
      </c>
      <c r="Q246">
        <v>10</v>
      </c>
      <c r="R246">
        <v>14</v>
      </c>
      <c r="S246">
        <v>42</v>
      </c>
      <c r="T246">
        <v>0</v>
      </c>
      <c r="U246">
        <v>18</v>
      </c>
      <c r="V246">
        <v>21</v>
      </c>
      <c r="W246" t="s">
        <v>201</v>
      </c>
      <c r="X246" t="s">
        <v>201</v>
      </c>
      <c r="Y246">
        <v>0</v>
      </c>
      <c r="AF246">
        <v>0</v>
      </c>
      <c r="AM246">
        <v>0</v>
      </c>
      <c r="AT246">
        <v>0</v>
      </c>
      <c r="BA246">
        <v>1</v>
      </c>
      <c r="BB246">
        <v>10</v>
      </c>
      <c r="BE246">
        <v>0</v>
      </c>
      <c r="BH246">
        <v>0</v>
      </c>
      <c r="BO246">
        <v>0</v>
      </c>
      <c r="BV246">
        <v>0</v>
      </c>
      <c r="CD246">
        <v>1</v>
      </c>
      <c r="CE246" t="s">
        <v>201</v>
      </c>
      <c r="CH246">
        <v>7</v>
      </c>
      <c r="CI246">
        <v>0</v>
      </c>
      <c r="CJ246">
        <v>0</v>
      </c>
      <c r="CK246">
        <v>0</v>
      </c>
      <c r="CL246">
        <v>7</v>
      </c>
      <c r="CM246">
        <v>0</v>
      </c>
      <c r="CN246">
        <v>0</v>
      </c>
      <c r="CO246">
        <v>0</v>
      </c>
      <c r="CP246">
        <v>0</v>
      </c>
      <c r="CQ246">
        <v>0</v>
      </c>
      <c r="CR246">
        <v>1</v>
      </c>
      <c r="DZ246">
        <v>0</v>
      </c>
      <c r="EA246">
        <v>0</v>
      </c>
      <c r="EB246">
        <v>0</v>
      </c>
      <c r="EC246">
        <v>0</v>
      </c>
      <c r="ED246">
        <v>0</v>
      </c>
      <c r="EE246">
        <v>1</v>
      </c>
      <c r="EF246">
        <v>0</v>
      </c>
      <c r="EG246">
        <v>0</v>
      </c>
      <c r="EH246">
        <v>0</v>
      </c>
      <c r="EI246">
        <v>0</v>
      </c>
      <c r="EJ246">
        <v>0</v>
      </c>
      <c r="EK246">
        <v>0</v>
      </c>
      <c r="EL246">
        <v>3</v>
      </c>
      <c r="EM246">
        <v>0</v>
      </c>
      <c r="EN246">
        <v>0</v>
      </c>
      <c r="EO246">
        <v>0</v>
      </c>
      <c r="ET246">
        <v>0</v>
      </c>
      <c r="EZ246">
        <v>0</v>
      </c>
      <c r="FB246">
        <v>0</v>
      </c>
      <c r="FD246">
        <v>2.5</v>
      </c>
      <c r="FE246">
        <v>0</v>
      </c>
      <c r="FF246">
        <v>2.5</v>
      </c>
      <c r="FG246">
        <v>2.5</v>
      </c>
      <c r="FH246">
        <v>0</v>
      </c>
      <c r="FI246">
        <v>2.5</v>
      </c>
      <c r="FK246" t="b">
        <v>1</v>
      </c>
      <c r="FL246" s="4">
        <v>45687.901898148149</v>
      </c>
      <c r="FM246" t="s">
        <v>305</v>
      </c>
      <c r="FN246" t="b">
        <v>1</v>
      </c>
      <c r="FO246" s="4">
        <v>45733.730925925927</v>
      </c>
      <c r="FP246" t="s">
        <v>204</v>
      </c>
      <c r="FQ246" s="4">
        <v>45694.8359375</v>
      </c>
      <c r="FR246" t="s">
        <v>423</v>
      </c>
      <c r="FS246" s="4">
        <v>45687.896527777775</v>
      </c>
    </row>
    <row r="247" spans="1:175" ht="409.5" x14ac:dyDescent="0.25">
      <c r="A247">
        <v>615361</v>
      </c>
      <c r="B247">
        <v>150364</v>
      </c>
      <c r="C247" t="s">
        <v>1154</v>
      </c>
      <c r="D247">
        <v>15</v>
      </c>
      <c r="E247">
        <v>152</v>
      </c>
      <c r="F247">
        <v>15205</v>
      </c>
      <c r="G247" t="s">
        <v>612</v>
      </c>
      <c r="H247" t="s">
        <v>613</v>
      </c>
      <c r="I247" t="s">
        <v>1155</v>
      </c>
      <c r="J247">
        <v>7242</v>
      </c>
      <c r="K247">
        <v>2024</v>
      </c>
      <c r="M247">
        <v>35</v>
      </c>
      <c r="N247">
        <v>17</v>
      </c>
      <c r="O247">
        <v>11</v>
      </c>
      <c r="P247">
        <v>0</v>
      </c>
      <c r="Q247">
        <v>18</v>
      </c>
      <c r="R247">
        <v>20</v>
      </c>
      <c r="S247">
        <v>39</v>
      </c>
      <c r="T247">
        <v>140</v>
      </c>
      <c r="U247">
        <v>0</v>
      </c>
      <c r="V247">
        <v>0</v>
      </c>
      <c r="W247" t="s">
        <v>201</v>
      </c>
      <c r="X247" t="s">
        <v>231</v>
      </c>
      <c r="Y247">
        <v>1</v>
      </c>
      <c r="Z247">
        <v>34</v>
      </c>
      <c r="AB247">
        <v>0</v>
      </c>
      <c r="AC247">
        <v>0</v>
      </c>
      <c r="AE247">
        <v>0</v>
      </c>
      <c r="AF247">
        <v>1</v>
      </c>
      <c r="AG247">
        <v>0</v>
      </c>
      <c r="AI247">
        <v>1</v>
      </c>
      <c r="AJ247">
        <v>0</v>
      </c>
      <c r="AL247">
        <v>80</v>
      </c>
      <c r="AM247">
        <v>0</v>
      </c>
      <c r="AT247">
        <v>0</v>
      </c>
      <c r="BA247">
        <v>0</v>
      </c>
      <c r="BH247">
        <v>0</v>
      </c>
      <c r="BO247">
        <v>1</v>
      </c>
      <c r="BP247">
        <v>15</v>
      </c>
      <c r="BR247">
        <v>0</v>
      </c>
      <c r="BS247">
        <v>0</v>
      </c>
      <c r="BU247">
        <v>0</v>
      </c>
      <c r="BV247">
        <v>0</v>
      </c>
      <c r="CC247" t="s">
        <v>237</v>
      </c>
      <c r="CE247" t="s">
        <v>201</v>
      </c>
      <c r="CH247">
        <v>11</v>
      </c>
      <c r="CI247">
        <v>0</v>
      </c>
      <c r="CJ247">
        <v>0</v>
      </c>
      <c r="CK247">
        <v>2</v>
      </c>
      <c r="CL247">
        <v>9</v>
      </c>
      <c r="CM247">
        <v>1</v>
      </c>
      <c r="CN247">
        <v>1</v>
      </c>
      <c r="CO247">
        <v>0</v>
      </c>
      <c r="CP247">
        <v>0</v>
      </c>
      <c r="CQ247">
        <v>0</v>
      </c>
      <c r="CR247">
        <v>1</v>
      </c>
      <c r="DZ247">
        <v>1</v>
      </c>
      <c r="EA247">
        <v>0</v>
      </c>
      <c r="EB247">
        <v>0</v>
      </c>
      <c r="EC247">
        <v>0</v>
      </c>
      <c r="ED247">
        <v>0</v>
      </c>
      <c r="EE247">
        <v>0</v>
      </c>
      <c r="EF247">
        <v>0</v>
      </c>
      <c r="EG247">
        <v>0</v>
      </c>
      <c r="EH247">
        <v>0</v>
      </c>
      <c r="EI247">
        <v>0</v>
      </c>
      <c r="EJ247">
        <v>8</v>
      </c>
      <c r="EK247">
        <v>0</v>
      </c>
      <c r="EL247">
        <v>1</v>
      </c>
      <c r="EM247">
        <v>0</v>
      </c>
      <c r="EN247">
        <v>1</v>
      </c>
      <c r="EO247">
        <v>0</v>
      </c>
      <c r="ET247">
        <v>0</v>
      </c>
      <c r="EY247">
        <v>1</v>
      </c>
      <c r="FA247">
        <v>0</v>
      </c>
      <c r="FC247" s="5" t="s">
        <v>1156</v>
      </c>
      <c r="FD247">
        <v>12.25</v>
      </c>
      <c r="FE247">
        <v>0</v>
      </c>
      <c r="FF247">
        <v>12.25</v>
      </c>
      <c r="FG247">
        <v>12.25</v>
      </c>
      <c r="FH247">
        <v>0</v>
      </c>
      <c r="FI247">
        <v>12.25</v>
      </c>
      <c r="FK247" t="b">
        <v>1</v>
      </c>
      <c r="FL247" s="4">
        <v>45685.658726851849</v>
      </c>
      <c r="FM247" t="s">
        <v>1155</v>
      </c>
      <c r="FN247" t="b">
        <v>1</v>
      </c>
      <c r="FO247" s="4">
        <v>45734.347395833334</v>
      </c>
      <c r="FP247" t="s">
        <v>204</v>
      </c>
      <c r="FQ247" s="4">
        <v>45695.440868055557</v>
      </c>
      <c r="FR247" t="s">
        <v>423</v>
      </c>
      <c r="FS247" s="4">
        <v>45672.722939814812</v>
      </c>
    </row>
    <row r="248" spans="1:175" x14ac:dyDescent="0.25">
      <c r="A248">
        <v>615404</v>
      </c>
      <c r="B248">
        <v>150404</v>
      </c>
      <c r="C248" t="s">
        <v>1157</v>
      </c>
      <c r="D248">
        <v>15</v>
      </c>
      <c r="E248">
        <v>153</v>
      </c>
      <c r="F248">
        <v>15301</v>
      </c>
      <c r="G248" t="s">
        <v>1158</v>
      </c>
      <c r="H248" t="s">
        <v>1159</v>
      </c>
      <c r="I248" t="s">
        <v>1160</v>
      </c>
      <c r="J248">
        <v>12358</v>
      </c>
      <c r="K248">
        <v>2024</v>
      </c>
      <c r="M248">
        <v>35</v>
      </c>
      <c r="N248" t="s">
        <v>0</v>
      </c>
      <c r="O248">
        <v>33</v>
      </c>
      <c r="P248">
        <v>1</v>
      </c>
      <c r="Q248">
        <v>54</v>
      </c>
      <c r="R248">
        <v>61</v>
      </c>
      <c r="S248">
        <v>101</v>
      </c>
      <c r="T248">
        <v>195</v>
      </c>
      <c r="U248">
        <v>41</v>
      </c>
      <c r="V248">
        <v>77</v>
      </c>
      <c r="Y248">
        <v>1</v>
      </c>
      <c r="Z248">
        <v>24</v>
      </c>
      <c r="AA248">
        <v>0</v>
      </c>
      <c r="AB248">
        <v>0</v>
      </c>
      <c r="AC248">
        <v>0</v>
      </c>
      <c r="AD248">
        <v>0</v>
      </c>
      <c r="AE248">
        <v>0</v>
      </c>
      <c r="AF248">
        <v>0</v>
      </c>
      <c r="AM248">
        <v>1</v>
      </c>
      <c r="AN248">
        <v>29</v>
      </c>
      <c r="AO248">
        <v>0</v>
      </c>
      <c r="AP248">
        <v>0</v>
      </c>
      <c r="AQ248">
        <v>0</v>
      </c>
      <c r="AR248">
        <v>0</v>
      </c>
      <c r="AS248">
        <v>0</v>
      </c>
      <c r="AT248">
        <v>0</v>
      </c>
      <c r="BA248">
        <v>1</v>
      </c>
      <c r="BB248">
        <v>32</v>
      </c>
      <c r="BC248">
        <v>0</v>
      </c>
      <c r="BD248">
        <v>0</v>
      </c>
      <c r="BE248">
        <v>0</v>
      </c>
      <c r="BF248">
        <v>0</v>
      </c>
      <c r="BG248">
        <v>0</v>
      </c>
      <c r="BH248">
        <v>0</v>
      </c>
      <c r="BO248">
        <v>1</v>
      </c>
      <c r="BP248">
        <v>32</v>
      </c>
      <c r="BQ248">
        <v>0</v>
      </c>
      <c r="BR248">
        <v>0</v>
      </c>
      <c r="BS248">
        <v>0</v>
      </c>
      <c r="BT248">
        <v>0</v>
      </c>
      <c r="BU248">
        <v>0</v>
      </c>
      <c r="BV248">
        <v>1</v>
      </c>
      <c r="BW248">
        <v>0</v>
      </c>
      <c r="BX248">
        <v>0</v>
      </c>
      <c r="BY248">
        <v>140</v>
      </c>
      <c r="BZ248">
        <v>0</v>
      </c>
      <c r="CA248">
        <v>0</v>
      </c>
      <c r="CB248">
        <v>170</v>
      </c>
      <c r="CC248" t="s">
        <v>202</v>
      </c>
      <c r="CE248" t="s">
        <v>231</v>
      </c>
      <c r="CF248" t="s">
        <v>232</v>
      </c>
      <c r="CG248">
        <v>13</v>
      </c>
      <c r="CH248">
        <v>39</v>
      </c>
      <c r="CI248">
        <v>0</v>
      </c>
      <c r="CJ248">
        <v>2</v>
      </c>
      <c r="CK248">
        <v>11</v>
      </c>
      <c r="CL248">
        <v>26</v>
      </c>
      <c r="CM248">
        <v>9</v>
      </c>
      <c r="CN248">
        <v>0</v>
      </c>
      <c r="CO248">
        <v>3</v>
      </c>
      <c r="CP248">
        <v>0</v>
      </c>
      <c r="CQ248">
        <v>0</v>
      </c>
      <c r="CR248">
        <v>1</v>
      </c>
      <c r="DZ248">
        <v>0</v>
      </c>
      <c r="EA248">
        <v>0</v>
      </c>
      <c r="EB248">
        <v>0</v>
      </c>
      <c r="EC248">
        <v>0</v>
      </c>
      <c r="ED248">
        <v>0</v>
      </c>
      <c r="EE248">
        <v>1</v>
      </c>
      <c r="EF248">
        <v>0</v>
      </c>
      <c r="EG248">
        <v>0</v>
      </c>
      <c r="EH248">
        <v>0</v>
      </c>
      <c r="EI248">
        <v>0</v>
      </c>
      <c r="EJ248">
        <v>1</v>
      </c>
      <c r="EK248">
        <v>0</v>
      </c>
      <c r="EL248">
        <v>4</v>
      </c>
      <c r="EM248">
        <v>4</v>
      </c>
      <c r="EN248">
        <v>4</v>
      </c>
      <c r="EO248">
        <v>0</v>
      </c>
      <c r="ET248">
        <v>0</v>
      </c>
      <c r="EZ248">
        <v>0</v>
      </c>
      <c r="FB248">
        <v>0</v>
      </c>
      <c r="FC248" t="s">
        <v>1161</v>
      </c>
      <c r="FD248">
        <v>29.25</v>
      </c>
      <c r="FE248">
        <v>0</v>
      </c>
      <c r="FF248">
        <v>29.25</v>
      </c>
      <c r="FG248">
        <v>29.25</v>
      </c>
      <c r="FH248">
        <v>0</v>
      </c>
      <c r="FI248">
        <v>29.25</v>
      </c>
      <c r="FK248" t="b">
        <v>1</v>
      </c>
      <c r="FL248" s="4">
        <v>45684.648946759262</v>
      </c>
      <c r="FM248" t="s">
        <v>1160</v>
      </c>
      <c r="FN248" t="b">
        <v>1</v>
      </c>
      <c r="FO248" s="4">
        <v>45729.679918981485</v>
      </c>
      <c r="FP248" t="s">
        <v>204</v>
      </c>
      <c r="FQ248" s="4">
        <v>45695.441412037035</v>
      </c>
      <c r="FR248" t="s">
        <v>423</v>
      </c>
      <c r="FS248" s="4">
        <v>45684.637118055558</v>
      </c>
    </row>
    <row r="249" spans="1:175" x14ac:dyDescent="0.25">
      <c r="A249">
        <v>615545</v>
      </c>
      <c r="B249">
        <v>150545</v>
      </c>
      <c r="C249" t="s">
        <v>1162</v>
      </c>
      <c r="D249">
        <v>15</v>
      </c>
      <c r="E249">
        <v>154</v>
      </c>
      <c r="F249">
        <v>15401</v>
      </c>
      <c r="G249" t="s">
        <v>590</v>
      </c>
      <c r="H249" t="s">
        <v>1162</v>
      </c>
      <c r="I249" t="s">
        <v>1163</v>
      </c>
      <c r="J249">
        <v>14945</v>
      </c>
      <c r="K249">
        <v>2024</v>
      </c>
      <c r="M249" t="s">
        <v>380</v>
      </c>
      <c r="N249">
        <v>28</v>
      </c>
      <c r="O249">
        <v>19</v>
      </c>
      <c r="P249">
        <v>0</v>
      </c>
      <c r="Q249">
        <v>24</v>
      </c>
      <c r="R249">
        <v>24</v>
      </c>
      <c r="S249">
        <v>60</v>
      </c>
      <c r="T249">
        <v>100</v>
      </c>
      <c r="U249">
        <v>40</v>
      </c>
      <c r="V249">
        <v>48</v>
      </c>
      <c r="W249" t="s">
        <v>201</v>
      </c>
      <c r="X249" t="s">
        <v>231</v>
      </c>
      <c r="Y249">
        <v>1</v>
      </c>
      <c r="Z249">
        <v>34</v>
      </c>
      <c r="AB249">
        <v>0</v>
      </c>
      <c r="AC249">
        <v>0</v>
      </c>
      <c r="AE249">
        <v>0</v>
      </c>
      <c r="AF249">
        <v>1</v>
      </c>
      <c r="AG249">
        <v>0</v>
      </c>
      <c r="AI249">
        <v>1</v>
      </c>
      <c r="AJ249">
        <v>0</v>
      </c>
      <c r="AL249">
        <v>100</v>
      </c>
      <c r="AM249">
        <v>0</v>
      </c>
      <c r="AT249">
        <v>0</v>
      </c>
      <c r="BA249">
        <v>0</v>
      </c>
      <c r="BH249">
        <v>0</v>
      </c>
      <c r="BO249">
        <v>1</v>
      </c>
      <c r="BP249">
        <v>10</v>
      </c>
      <c r="BR249">
        <v>0</v>
      </c>
      <c r="BS249">
        <v>0</v>
      </c>
      <c r="BU249">
        <v>0</v>
      </c>
      <c r="BV249">
        <v>0</v>
      </c>
      <c r="CC249" t="s">
        <v>202</v>
      </c>
      <c r="CE249" t="s">
        <v>201</v>
      </c>
      <c r="CH249">
        <v>16</v>
      </c>
      <c r="CI249">
        <v>0</v>
      </c>
      <c r="CJ249">
        <v>0</v>
      </c>
      <c r="CK249">
        <v>3</v>
      </c>
      <c r="CL249">
        <v>13</v>
      </c>
      <c r="CM249">
        <v>0</v>
      </c>
      <c r="CN249">
        <v>0</v>
      </c>
      <c r="CO249">
        <v>0</v>
      </c>
      <c r="CP249">
        <v>0</v>
      </c>
      <c r="CQ249">
        <v>0</v>
      </c>
      <c r="CS249" t="s">
        <v>321</v>
      </c>
      <c r="CT249" t="s">
        <v>321</v>
      </c>
      <c r="CU249" t="s">
        <v>271</v>
      </c>
      <c r="CW249" t="s">
        <v>237</v>
      </c>
      <c r="CY249" t="s">
        <v>508</v>
      </c>
      <c r="CZ249" t="s">
        <v>260</v>
      </c>
      <c r="DZ249">
        <v>2</v>
      </c>
      <c r="EA249">
        <v>0</v>
      </c>
      <c r="EB249">
        <v>0</v>
      </c>
      <c r="EC249">
        <v>0</v>
      </c>
      <c r="ED249">
        <v>0</v>
      </c>
      <c r="EE249">
        <v>0</v>
      </c>
      <c r="EF249">
        <v>0</v>
      </c>
      <c r="EG249">
        <v>0</v>
      </c>
      <c r="EH249">
        <v>0</v>
      </c>
      <c r="EI249">
        <v>0</v>
      </c>
      <c r="EJ249">
        <v>0</v>
      </c>
      <c r="EK249">
        <v>0</v>
      </c>
      <c r="EL249">
        <v>3</v>
      </c>
      <c r="EM249">
        <v>0</v>
      </c>
      <c r="EN249">
        <v>0</v>
      </c>
      <c r="EO249">
        <v>0</v>
      </c>
      <c r="ET249">
        <v>0</v>
      </c>
      <c r="EY249">
        <v>1</v>
      </c>
      <c r="FA249">
        <v>1</v>
      </c>
      <c r="FC249" t="s">
        <v>1164</v>
      </c>
      <c r="FD249">
        <v>11</v>
      </c>
      <c r="FE249">
        <v>0</v>
      </c>
      <c r="FF249">
        <v>11</v>
      </c>
      <c r="FG249">
        <v>11</v>
      </c>
      <c r="FH249">
        <v>0</v>
      </c>
      <c r="FI249">
        <v>11</v>
      </c>
      <c r="FK249" t="b">
        <v>1</v>
      </c>
      <c r="FL249" s="4">
        <v>45687.912743055553</v>
      </c>
      <c r="FM249" t="s">
        <v>204</v>
      </c>
      <c r="FN249" t="b">
        <v>1</v>
      </c>
      <c r="FO249" s="4">
        <v>45733.718981481485</v>
      </c>
      <c r="FP249" t="s">
        <v>204</v>
      </c>
      <c r="FQ249" s="4">
        <v>45695.442083333335</v>
      </c>
      <c r="FR249" t="s">
        <v>423</v>
      </c>
      <c r="FS249" s="4">
        <v>45681.676712962966</v>
      </c>
    </row>
    <row r="250" spans="1:175" x14ac:dyDescent="0.25">
      <c r="A250">
        <v>615391</v>
      </c>
      <c r="B250">
        <v>150391</v>
      </c>
      <c r="C250" t="s">
        <v>1165</v>
      </c>
      <c r="D250">
        <v>15</v>
      </c>
      <c r="E250">
        <v>152</v>
      </c>
      <c r="F250">
        <v>15206</v>
      </c>
      <c r="G250" t="s">
        <v>895</v>
      </c>
      <c r="H250" t="s">
        <v>1166</v>
      </c>
      <c r="I250" t="s">
        <v>1167</v>
      </c>
      <c r="J250">
        <v>25780</v>
      </c>
      <c r="K250">
        <v>2024</v>
      </c>
      <c r="M250">
        <v>24</v>
      </c>
      <c r="O250">
        <v>14</v>
      </c>
      <c r="P250">
        <v>0</v>
      </c>
      <c r="Q250">
        <v>26</v>
      </c>
      <c r="R250">
        <v>34</v>
      </c>
      <c r="S250">
        <v>65</v>
      </c>
      <c r="T250">
        <v>0</v>
      </c>
      <c r="U250">
        <v>21</v>
      </c>
      <c r="V250">
        <v>33</v>
      </c>
      <c r="W250" t="s">
        <v>201</v>
      </c>
      <c r="X250" t="s">
        <v>201</v>
      </c>
      <c r="Y250">
        <v>1</v>
      </c>
      <c r="Z250">
        <v>10</v>
      </c>
      <c r="AC250">
        <v>0</v>
      </c>
      <c r="AF250">
        <v>0</v>
      </c>
      <c r="AM250">
        <v>1</v>
      </c>
      <c r="AN250">
        <v>14</v>
      </c>
      <c r="AQ250">
        <v>0</v>
      </c>
      <c r="AT250">
        <v>0</v>
      </c>
      <c r="BA250">
        <v>0</v>
      </c>
      <c r="BH250">
        <v>0</v>
      </c>
      <c r="BO250">
        <v>1</v>
      </c>
      <c r="BP250">
        <v>10</v>
      </c>
      <c r="BS250">
        <v>0</v>
      </c>
      <c r="BV250">
        <v>0</v>
      </c>
      <c r="CC250" t="s">
        <v>202</v>
      </c>
      <c r="CD250">
        <v>1</v>
      </c>
      <c r="CE250" t="s">
        <v>201</v>
      </c>
      <c r="CH250">
        <v>14</v>
      </c>
      <c r="CI250">
        <v>0</v>
      </c>
      <c r="CJ250">
        <v>0</v>
      </c>
      <c r="CK250">
        <v>5</v>
      </c>
      <c r="CL250">
        <v>9</v>
      </c>
      <c r="CM250">
        <v>3</v>
      </c>
      <c r="CN250">
        <v>3</v>
      </c>
      <c r="CO250">
        <v>0</v>
      </c>
      <c r="CP250">
        <v>0</v>
      </c>
      <c r="CQ250">
        <v>0</v>
      </c>
      <c r="CR250">
        <v>1</v>
      </c>
      <c r="DZ250">
        <v>0</v>
      </c>
      <c r="EA250">
        <v>0</v>
      </c>
      <c r="EB250">
        <v>0</v>
      </c>
      <c r="EC250">
        <v>0</v>
      </c>
      <c r="ED250">
        <v>0</v>
      </c>
      <c r="EE250">
        <v>0</v>
      </c>
      <c r="EF250">
        <v>0</v>
      </c>
      <c r="EG250">
        <v>0</v>
      </c>
      <c r="EH250">
        <v>0</v>
      </c>
      <c r="EI250">
        <v>0</v>
      </c>
      <c r="EJ250">
        <v>0</v>
      </c>
      <c r="EK250">
        <v>1</v>
      </c>
      <c r="EL250">
        <v>7</v>
      </c>
      <c r="EM250">
        <v>0</v>
      </c>
      <c r="EN250">
        <v>2</v>
      </c>
      <c r="EO250">
        <v>0</v>
      </c>
      <c r="ET250">
        <v>0</v>
      </c>
      <c r="EY250">
        <v>0</v>
      </c>
      <c r="FA250">
        <v>0</v>
      </c>
      <c r="FC250" t="s">
        <v>1168</v>
      </c>
      <c r="FD250">
        <v>8.5</v>
      </c>
      <c r="FE250">
        <v>0</v>
      </c>
      <c r="FF250">
        <v>8.5</v>
      </c>
      <c r="FG250">
        <v>8.5</v>
      </c>
      <c r="FH250">
        <v>0</v>
      </c>
      <c r="FI250">
        <v>8.5</v>
      </c>
      <c r="FK250" t="b">
        <v>1</v>
      </c>
      <c r="FL250" s="4">
        <v>45695.496608796297</v>
      </c>
      <c r="FM250" t="s">
        <v>1167</v>
      </c>
      <c r="FN250" t="b">
        <v>1</v>
      </c>
      <c r="FO250" s="4">
        <v>45733.715671296297</v>
      </c>
      <c r="FP250" t="s">
        <v>204</v>
      </c>
      <c r="FQ250" s="4">
        <v>45695.495254629626</v>
      </c>
      <c r="FR250" t="s">
        <v>1167</v>
      </c>
      <c r="FS250" s="4">
        <v>45695.488356481481</v>
      </c>
    </row>
    <row r="251" spans="1:175" x14ac:dyDescent="0.25">
      <c r="A251">
        <v>615375</v>
      </c>
      <c r="B251">
        <v>150375</v>
      </c>
      <c r="C251" t="s">
        <v>1169</v>
      </c>
      <c r="D251">
        <v>15</v>
      </c>
      <c r="E251">
        <v>152</v>
      </c>
      <c r="F251">
        <v>15206</v>
      </c>
      <c r="G251" t="s">
        <v>895</v>
      </c>
      <c r="H251" t="s">
        <v>1170</v>
      </c>
      <c r="I251" t="s">
        <v>1171</v>
      </c>
      <c r="J251">
        <v>30037</v>
      </c>
      <c r="K251">
        <v>2024</v>
      </c>
      <c r="M251">
        <v>17</v>
      </c>
      <c r="N251" t="s">
        <v>200</v>
      </c>
      <c r="O251">
        <v>9</v>
      </c>
      <c r="P251">
        <v>0</v>
      </c>
      <c r="Q251">
        <v>11</v>
      </c>
      <c r="R251">
        <v>12</v>
      </c>
      <c r="S251">
        <v>54</v>
      </c>
      <c r="T251">
        <v>70</v>
      </c>
      <c r="U251">
        <v>0</v>
      </c>
      <c r="V251">
        <v>0</v>
      </c>
      <c r="W251" t="s">
        <v>201</v>
      </c>
      <c r="X251" t="s">
        <v>231</v>
      </c>
      <c r="Y251">
        <v>0</v>
      </c>
      <c r="AF251">
        <v>0</v>
      </c>
      <c r="AM251">
        <v>0</v>
      </c>
      <c r="AT251">
        <v>1</v>
      </c>
      <c r="AU251">
        <v>0</v>
      </c>
      <c r="AW251">
        <v>30</v>
      </c>
      <c r="AX251">
        <v>0</v>
      </c>
      <c r="AZ251">
        <v>40</v>
      </c>
      <c r="BA251">
        <v>0</v>
      </c>
      <c r="BH251">
        <v>0</v>
      </c>
      <c r="BO251">
        <v>1</v>
      </c>
      <c r="BP251">
        <v>7</v>
      </c>
      <c r="BR251">
        <v>0</v>
      </c>
      <c r="BS251">
        <v>0</v>
      </c>
      <c r="BU251">
        <v>0</v>
      </c>
      <c r="BV251">
        <v>0</v>
      </c>
      <c r="CC251" t="s">
        <v>230</v>
      </c>
      <c r="CE251" t="s">
        <v>201</v>
      </c>
      <c r="CH251">
        <v>10</v>
      </c>
      <c r="CI251">
        <v>0</v>
      </c>
      <c r="CJ251">
        <v>0</v>
      </c>
      <c r="CK251">
        <v>2</v>
      </c>
      <c r="CL251">
        <v>8</v>
      </c>
      <c r="CM251">
        <v>1</v>
      </c>
      <c r="CN251">
        <v>0</v>
      </c>
      <c r="CO251">
        <v>0</v>
      </c>
      <c r="CP251">
        <v>0</v>
      </c>
      <c r="CQ251">
        <v>0</v>
      </c>
      <c r="CR251">
        <v>1</v>
      </c>
      <c r="DZ251">
        <v>0</v>
      </c>
      <c r="EA251">
        <v>1</v>
      </c>
      <c r="EB251">
        <v>0</v>
      </c>
      <c r="EC251">
        <v>0</v>
      </c>
      <c r="ED251">
        <v>0</v>
      </c>
      <c r="EE251">
        <v>0</v>
      </c>
      <c r="EF251">
        <v>0</v>
      </c>
      <c r="EG251">
        <v>0</v>
      </c>
      <c r="EH251">
        <v>0</v>
      </c>
      <c r="EI251">
        <v>0</v>
      </c>
      <c r="EJ251">
        <v>0</v>
      </c>
      <c r="EK251">
        <v>0</v>
      </c>
      <c r="EL251">
        <v>4</v>
      </c>
      <c r="EM251">
        <v>0</v>
      </c>
      <c r="EN251">
        <v>0</v>
      </c>
      <c r="EO251">
        <v>0</v>
      </c>
      <c r="ET251">
        <v>0</v>
      </c>
      <c r="EY251">
        <v>0</v>
      </c>
      <c r="FA251">
        <v>1</v>
      </c>
      <c r="FC251" t="s">
        <v>1172</v>
      </c>
      <c r="FD251">
        <v>1.75</v>
      </c>
      <c r="FE251">
        <v>0</v>
      </c>
      <c r="FF251">
        <v>1.75</v>
      </c>
      <c r="FG251">
        <v>1.75</v>
      </c>
      <c r="FH251">
        <v>0</v>
      </c>
      <c r="FI251">
        <v>1.75</v>
      </c>
      <c r="FK251" t="b">
        <v>1</v>
      </c>
      <c r="FL251" s="4">
        <v>45692.343993055554</v>
      </c>
      <c r="FM251" t="s">
        <v>1171</v>
      </c>
      <c r="FN251" t="b">
        <v>1</v>
      </c>
      <c r="FO251" s="4">
        <v>45733.715775462966</v>
      </c>
      <c r="FP251" t="s">
        <v>204</v>
      </c>
      <c r="FQ251" s="4">
        <v>45698.482083333336</v>
      </c>
      <c r="FR251" t="s">
        <v>204</v>
      </c>
      <c r="FS251" s="4">
        <v>45692.326909722222</v>
      </c>
    </row>
    <row r="252" spans="1:175" x14ac:dyDescent="0.25">
      <c r="A252">
        <v>615270</v>
      </c>
      <c r="B252">
        <v>150270</v>
      </c>
      <c r="C252" t="s">
        <v>1173</v>
      </c>
      <c r="D252">
        <v>15</v>
      </c>
      <c r="E252">
        <v>152</v>
      </c>
      <c r="F252">
        <v>15202</v>
      </c>
      <c r="G252" t="s">
        <v>1174</v>
      </c>
      <c r="H252" t="s">
        <v>1173</v>
      </c>
      <c r="I252" t="s">
        <v>1175</v>
      </c>
      <c r="J252">
        <v>28094</v>
      </c>
      <c r="K252">
        <v>2024</v>
      </c>
      <c r="M252">
        <v>174</v>
      </c>
      <c r="N252" t="s">
        <v>200</v>
      </c>
      <c r="O252">
        <v>115</v>
      </c>
      <c r="P252">
        <v>9</v>
      </c>
      <c r="Q252">
        <v>200</v>
      </c>
      <c r="R252">
        <v>233</v>
      </c>
      <c r="S252">
        <v>274</v>
      </c>
      <c r="T252">
        <v>1350</v>
      </c>
      <c r="U252">
        <v>190</v>
      </c>
      <c r="V252">
        <v>709</v>
      </c>
      <c r="W252" t="s">
        <v>231</v>
      </c>
      <c r="X252" t="s">
        <v>231</v>
      </c>
      <c r="Y252">
        <v>3</v>
      </c>
      <c r="Z252">
        <v>129</v>
      </c>
      <c r="AA252">
        <v>0</v>
      </c>
      <c r="AB252">
        <v>0</v>
      </c>
      <c r="AC252">
        <v>9</v>
      </c>
      <c r="AD252">
        <v>0</v>
      </c>
      <c r="AE252">
        <v>0</v>
      </c>
      <c r="AF252">
        <v>3</v>
      </c>
      <c r="AG252">
        <v>7</v>
      </c>
      <c r="AH252">
        <v>0</v>
      </c>
      <c r="AI252">
        <v>220</v>
      </c>
      <c r="AJ252">
        <v>0</v>
      </c>
      <c r="AK252">
        <v>0</v>
      </c>
      <c r="AL252">
        <v>360</v>
      </c>
      <c r="AM252">
        <v>3</v>
      </c>
      <c r="AN252">
        <v>114</v>
      </c>
      <c r="AO252">
        <v>0</v>
      </c>
      <c r="AP252">
        <v>0</v>
      </c>
      <c r="AQ252">
        <v>5</v>
      </c>
      <c r="AR252">
        <v>0</v>
      </c>
      <c r="AS252">
        <v>0</v>
      </c>
      <c r="AT252">
        <v>1</v>
      </c>
      <c r="AU252">
        <v>6</v>
      </c>
      <c r="AV252">
        <v>0</v>
      </c>
      <c r="AW252">
        <v>0</v>
      </c>
      <c r="AX252">
        <v>0</v>
      </c>
      <c r="AY252">
        <v>0</v>
      </c>
      <c r="AZ252">
        <v>0</v>
      </c>
      <c r="BA252">
        <v>3</v>
      </c>
      <c r="BB252">
        <v>90</v>
      </c>
      <c r="BC252">
        <v>0</v>
      </c>
      <c r="BD252">
        <v>0</v>
      </c>
      <c r="BE252">
        <v>0</v>
      </c>
      <c r="BF252">
        <v>0</v>
      </c>
      <c r="BG252">
        <v>0</v>
      </c>
      <c r="BH252">
        <v>1</v>
      </c>
      <c r="BI252">
        <v>6</v>
      </c>
      <c r="BJ252">
        <v>0</v>
      </c>
      <c r="BK252">
        <v>0</v>
      </c>
      <c r="BL252">
        <v>0</v>
      </c>
      <c r="BM252">
        <v>0</v>
      </c>
      <c r="BN252">
        <v>0</v>
      </c>
      <c r="BO252">
        <v>4</v>
      </c>
      <c r="BP252">
        <v>135</v>
      </c>
      <c r="BQ252">
        <v>0</v>
      </c>
      <c r="BR252">
        <v>0</v>
      </c>
      <c r="BS252">
        <v>8</v>
      </c>
      <c r="BT252">
        <v>0</v>
      </c>
      <c r="BU252">
        <v>0</v>
      </c>
      <c r="BV252">
        <v>2</v>
      </c>
      <c r="BW252">
        <v>4</v>
      </c>
      <c r="BX252">
        <v>10</v>
      </c>
      <c r="BY252">
        <v>0</v>
      </c>
      <c r="BZ252">
        <v>0</v>
      </c>
      <c r="CA252">
        <v>15</v>
      </c>
      <c r="CB252">
        <v>0</v>
      </c>
      <c r="CC252" t="s">
        <v>230</v>
      </c>
      <c r="CE252" t="s">
        <v>231</v>
      </c>
      <c r="CF252" t="s">
        <v>232</v>
      </c>
      <c r="CG252">
        <v>20</v>
      </c>
      <c r="CH252">
        <v>176</v>
      </c>
      <c r="CI252">
        <v>15</v>
      </c>
      <c r="CJ252">
        <v>8</v>
      </c>
      <c r="CK252">
        <v>63</v>
      </c>
      <c r="CL252">
        <v>90</v>
      </c>
      <c r="CM252">
        <v>10</v>
      </c>
      <c r="CN252">
        <v>9</v>
      </c>
      <c r="CO252">
        <v>10</v>
      </c>
      <c r="CP252">
        <v>0</v>
      </c>
      <c r="CQ252">
        <v>20</v>
      </c>
      <c r="CS252" t="s">
        <v>321</v>
      </c>
      <c r="CT252" t="s">
        <v>1176</v>
      </c>
      <c r="CU252" t="s">
        <v>281</v>
      </c>
      <c r="CW252" t="s">
        <v>272</v>
      </c>
      <c r="CX252" t="s">
        <v>1177</v>
      </c>
      <c r="CY252" t="s">
        <v>508</v>
      </c>
      <c r="CZ252" t="s">
        <v>509</v>
      </c>
      <c r="DZ252">
        <v>1</v>
      </c>
      <c r="EA252">
        <v>1</v>
      </c>
      <c r="EB252">
        <v>0</v>
      </c>
      <c r="EC252">
        <v>0</v>
      </c>
      <c r="ED252">
        <v>0</v>
      </c>
      <c r="EE252">
        <v>0</v>
      </c>
      <c r="EF252">
        <v>0</v>
      </c>
      <c r="EG252">
        <v>0</v>
      </c>
      <c r="EH252">
        <v>0</v>
      </c>
      <c r="EI252">
        <v>0</v>
      </c>
      <c r="EJ252">
        <v>1</v>
      </c>
      <c r="EK252">
        <v>0</v>
      </c>
      <c r="EL252">
        <v>10</v>
      </c>
      <c r="EM252">
        <v>3</v>
      </c>
      <c r="EN252">
        <v>0</v>
      </c>
      <c r="EO252">
        <v>0</v>
      </c>
      <c r="ET252">
        <v>0</v>
      </c>
      <c r="EZ252">
        <v>1</v>
      </c>
      <c r="FB252" t="s">
        <v>195</v>
      </c>
      <c r="FD252">
        <v>117</v>
      </c>
      <c r="FE252">
        <v>5.5</v>
      </c>
      <c r="FF252">
        <v>122.5</v>
      </c>
      <c r="FG252">
        <v>125.25</v>
      </c>
      <c r="FH252">
        <v>9.25</v>
      </c>
      <c r="FI252">
        <v>134.5</v>
      </c>
      <c r="FK252" t="b">
        <v>1</v>
      </c>
      <c r="FL252" s="4">
        <v>45698.516400462962</v>
      </c>
      <c r="FM252" t="s">
        <v>1175</v>
      </c>
      <c r="FN252" t="b">
        <v>1</v>
      </c>
      <c r="FO252" s="4">
        <v>45733.709710648145</v>
      </c>
      <c r="FP252" t="s">
        <v>204</v>
      </c>
      <c r="FQ252" s="4">
        <v>45698.514247685183</v>
      </c>
      <c r="FR252" t="s">
        <v>1175</v>
      </c>
      <c r="FS252" s="4">
        <v>45670.430763888886</v>
      </c>
    </row>
    <row r="253" spans="1:175" x14ac:dyDescent="0.25">
      <c r="A253">
        <v>615578</v>
      </c>
      <c r="B253">
        <v>150578</v>
      </c>
      <c r="C253" t="s">
        <v>1178</v>
      </c>
      <c r="D253">
        <v>15</v>
      </c>
      <c r="E253">
        <v>154</v>
      </c>
      <c r="F253">
        <v>15402</v>
      </c>
      <c r="G253" t="s">
        <v>574</v>
      </c>
      <c r="H253" t="s">
        <v>1179</v>
      </c>
      <c r="I253" t="s">
        <v>1180</v>
      </c>
      <c r="J253">
        <v>7387</v>
      </c>
      <c r="K253">
        <v>2024</v>
      </c>
      <c r="M253">
        <v>30</v>
      </c>
      <c r="N253" t="s">
        <v>200</v>
      </c>
      <c r="O253">
        <v>21</v>
      </c>
      <c r="P253">
        <v>2</v>
      </c>
      <c r="Q253">
        <v>22</v>
      </c>
      <c r="R253">
        <v>28</v>
      </c>
      <c r="S253">
        <v>109</v>
      </c>
      <c r="T253">
        <v>0</v>
      </c>
      <c r="U253">
        <v>24</v>
      </c>
      <c r="V253">
        <v>78</v>
      </c>
      <c r="W253" t="s">
        <v>231</v>
      </c>
      <c r="X253" t="s">
        <v>201</v>
      </c>
      <c r="Y253">
        <v>1</v>
      </c>
      <c r="Z253">
        <v>21</v>
      </c>
      <c r="AA253">
        <v>0</v>
      </c>
      <c r="AC253">
        <v>2</v>
      </c>
      <c r="AD253">
        <v>0</v>
      </c>
      <c r="AF253">
        <v>0</v>
      </c>
      <c r="AM253">
        <v>1</v>
      </c>
      <c r="AN253">
        <v>25</v>
      </c>
      <c r="AO253">
        <v>0</v>
      </c>
      <c r="AQ253">
        <v>2</v>
      </c>
      <c r="AR253">
        <v>0</v>
      </c>
      <c r="AT253">
        <v>0</v>
      </c>
      <c r="BA253">
        <v>1</v>
      </c>
      <c r="BB253">
        <v>0</v>
      </c>
      <c r="BC253">
        <v>25</v>
      </c>
      <c r="BE253">
        <v>0</v>
      </c>
      <c r="BF253">
        <v>3</v>
      </c>
      <c r="BH253">
        <v>0</v>
      </c>
      <c r="BO253">
        <v>1</v>
      </c>
      <c r="BP253">
        <v>0</v>
      </c>
      <c r="BQ253">
        <v>47</v>
      </c>
      <c r="BS253">
        <v>0</v>
      </c>
      <c r="BT253">
        <v>0</v>
      </c>
      <c r="BV253">
        <v>0</v>
      </c>
      <c r="CC253" t="s">
        <v>242</v>
      </c>
      <c r="CE253" t="s">
        <v>201</v>
      </c>
      <c r="CH253">
        <v>18</v>
      </c>
      <c r="CI253">
        <v>2</v>
      </c>
      <c r="CJ253">
        <v>0</v>
      </c>
      <c r="CK253">
        <v>2</v>
      </c>
      <c r="CL253">
        <v>14</v>
      </c>
      <c r="CM253">
        <v>2</v>
      </c>
      <c r="CN253">
        <v>0</v>
      </c>
      <c r="CO253">
        <v>2</v>
      </c>
      <c r="CP253">
        <v>0</v>
      </c>
      <c r="CQ253">
        <v>0</v>
      </c>
      <c r="CS253" t="s">
        <v>702</v>
      </c>
      <c r="CT253" t="s">
        <v>1181</v>
      </c>
      <c r="CU253" t="s">
        <v>271</v>
      </c>
      <c r="CW253" t="s">
        <v>237</v>
      </c>
      <c r="CY253" t="s">
        <v>1182</v>
      </c>
      <c r="CZ253" t="s">
        <v>275</v>
      </c>
      <c r="DA253" t="s">
        <v>1183</v>
      </c>
      <c r="DB253" t="s">
        <v>1184</v>
      </c>
      <c r="DC253" t="s">
        <v>271</v>
      </c>
      <c r="DE253" t="s">
        <v>237</v>
      </c>
      <c r="DG253" t="s">
        <v>313</v>
      </c>
      <c r="DH253" t="s">
        <v>275</v>
      </c>
      <c r="DZ253">
        <v>2</v>
      </c>
      <c r="EA253">
        <v>0</v>
      </c>
      <c r="EB253">
        <v>0</v>
      </c>
      <c r="EC253">
        <v>0</v>
      </c>
      <c r="ED253">
        <v>1</v>
      </c>
      <c r="EE253">
        <v>0</v>
      </c>
      <c r="EF253">
        <v>0</v>
      </c>
      <c r="EG253">
        <v>0</v>
      </c>
      <c r="EH253">
        <v>0</v>
      </c>
      <c r="EI253">
        <v>0</v>
      </c>
      <c r="EJ253">
        <v>1</v>
      </c>
      <c r="EK253">
        <v>0</v>
      </c>
      <c r="EL253">
        <v>8</v>
      </c>
      <c r="EM253">
        <v>0</v>
      </c>
      <c r="EN253">
        <v>2</v>
      </c>
      <c r="EO253">
        <v>0</v>
      </c>
      <c r="ET253">
        <v>1</v>
      </c>
      <c r="EU253" t="s">
        <v>1185</v>
      </c>
      <c r="EY253">
        <v>0</v>
      </c>
      <c r="FA253">
        <v>0</v>
      </c>
      <c r="FD253">
        <v>29.5</v>
      </c>
      <c r="FE253">
        <v>1.75</v>
      </c>
      <c r="FF253">
        <v>31.25</v>
      </c>
      <c r="FG253">
        <v>29.5</v>
      </c>
      <c r="FH253">
        <v>1.75</v>
      </c>
      <c r="FI253">
        <v>31.25</v>
      </c>
      <c r="FK253" t="b">
        <v>1</v>
      </c>
      <c r="FL253" s="4">
        <v>45698.589467592596</v>
      </c>
      <c r="FM253" t="s">
        <v>1180</v>
      </c>
      <c r="FN253" t="b">
        <v>1</v>
      </c>
      <c r="FO253" s="4">
        <v>45733.719849537039</v>
      </c>
      <c r="FP253" t="s">
        <v>204</v>
      </c>
      <c r="FQ253" s="4">
        <v>45698.58865740741</v>
      </c>
      <c r="FR253" t="s">
        <v>1180</v>
      </c>
      <c r="FS253" s="4">
        <v>45698.57916666667</v>
      </c>
    </row>
    <row r="254" spans="1:175" x14ac:dyDescent="0.25">
      <c r="A254">
        <v>615109</v>
      </c>
      <c r="B254">
        <v>150109</v>
      </c>
      <c r="C254" t="s">
        <v>1186</v>
      </c>
      <c r="D254">
        <v>15</v>
      </c>
      <c r="E254">
        <v>151</v>
      </c>
      <c r="F254">
        <v>15109</v>
      </c>
      <c r="G254" t="s">
        <v>814</v>
      </c>
      <c r="H254" t="s">
        <v>1186</v>
      </c>
      <c r="I254" t="s">
        <v>1187</v>
      </c>
      <c r="J254">
        <v>30263</v>
      </c>
      <c r="K254">
        <v>2024</v>
      </c>
      <c r="M254">
        <v>21</v>
      </c>
      <c r="N254" t="s">
        <v>200</v>
      </c>
      <c r="O254">
        <v>9</v>
      </c>
      <c r="P254">
        <v>0</v>
      </c>
      <c r="Q254">
        <v>9</v>
      </c>
      <c r="R254">
        <v>11</v>
      </c>
      <c r="S254">
        <v>56</v>
      </c>
      <c r="T254">
        <v>0</v>
      </c>
      <c r="U254">
        <v>5</v>
      </c>
      <c r="V254">
        <v>9</v>
      </c>
      <c r="W254" t="s">
        <v>201</v>
      </c>
      <c r="X254" t="s">
        <v>201</v>
      </c>
      <c r="Y254">
        <v>0</v>
      </c>
      <c r="AF254">
        <v>0</v>
      </c>
      <c r="AM254">
        <v>1</v>
      </c>
      <c r="AN254">
        <v>10</v>
      </c>
      <c r="AQ254">
        <v>1</v>
      </c>
      <c r="AT254">
        <v>0</v>
      </c>
      <c r="BA254">
        <v>0</v>
      </c>
      <c r="BH254">
        <v>0</v>
      </c>
      <c r="BO254">
        <v>0</v>
      </c>
      <c r="BV254">
        <v>0</v>
      </c>
      <c r="CC254" t="s">
        <v>202</v>
      </c>
      <c r="CD254">
        <v>1</v>
      </c>
      <c r="CE254" t="s">
        <v>201</v>
      </c>
      <c r="CH254">
        <v>9</v>
      </c>
      <c r="CI254">
        <v>0</v>
      </c>
      <c r="CJ254">
        <v>0</v>
      </c>
      <c r="CK254">
        <v>6</v>
      </c>
      <c r="CL254">
        <v>3</v>
      </c>
      <c r="CM254">
        <v>3</v>
      </c>
      <c r="CN254">
        <v>1</v>
      </c>
      <c r="CO254">
        <v>0</v>
      </c>
      <c r="CP254">
        <v>0</v>
      </c>
      <c r="CQ254">
        <v>0</v>
      </c>
      <c r="CR254">
        <v>1</v>
      </c>
      <c r="DZ254">
        <v>0</v>
      </c>
      <c r="EA254">
        <v>0</v>
      </c>
      <c r="EB254">
        <v>0</v>
      </c>
      <c r="EC254">
        <v>0</v>
      </c>
      <c r="ED254">
        <v>0</v>
      </c>
      <c r="EE254">
        <v>0</v>
      </c>
      <c r="EF254">
        <v>0</v>
      </c>
      <c r="EG254">
        <v>0</v>
      </c>
      <c r="EH254">
        <v>0</v>
      </c>
      <c r="EI254">
        <v>0</v>
      </c>
      <c r="EJ254">
        <v>0</v>
      </c>
      <c r="EK254">
        <v>0</v>
      </c>
      <c r="EL254">
        <v>1</v>
      </c>
      <c r="EM254">
        <v>2</v>
      </c>
      <c r="EN254">
        <v>0</v>
      </c>
      <c r="EO254">
        <v>0</v>
      </c>
      <c r="ET254">
        <v>0</v>
      </c>
      <c r="EY254">
        <v>0</v>
      </c>
      <c r="FA254">
        <v>0</v>
      </c>
      <c r="FC254" t="s">
        <v>287</v>
      </c>
      <c r="FD254">
        <v>2.5</v>
      </c>
      <c r="FE254">
        <v>0.25</v>
      </c>
      <c r="FF254">
        <v>2.75</v>
      </c>
      <c r="FG254">
        <v>2.5</v>
      </c>
      <c r="FH254">
        <v>0.25</v>
      </c>
      <c r="FI254">
        <v>2.75</v>
      </c>
      <c r="FK254" t="b">
        <v>1</v>
      </c>
      <c r="FL254" s="4">
        <v>45698.89638888889</v>
      </c>
      <c r="FM254" t="s">
        <v>1187</v>
      </c>
      <c r="FN254" t="b">
        <v>1</v>
      </c>
      <c r="FO254" s="4">
        <v>45733.704629629632</v>
      </c>
      <c r="FP254" t="s">
        <v>204</v>
      </c>
      <c r="FQ254" s="4">
        <v>45698.894953703704</v>
      </c>
      <c r="FR254" t="s">
        <v>1187</v>
      </c>
      <c r="FS254" s="4">
        <v>45698.882627314815</v>
      </c>
    </row>
    <row r="255" spans="1:175" x14ac:dyDescent="0.25">
      <c r="A255">
        <v>615090</v>
      </c>
      <c r="B255">
        <v>150090</v>
      </c>
      <c r="C255" t="s">
        <v>1188</v>
      </c>
      <c r="D255">
        <v>15</v>
      </c>
      <c r="E255">
        <v>151</v>
      </c>
      <c r="F255">
        <v>15103</v>
      </c>
      <c r="G255" t="s">
        <v>760</v>
      </c>
      <c r="H255" t="s">
        <v>1188</v>
      </c>
      <c r="I255" t="s">
        <v>1189</v>
      </c>
      <c r="J255">
        <v>12588</v>
      </c>
      <c r="K255">
        <v>2024</v>
      </c>
      <c r="L255">
        <v>615092</v>
      </c>
      <c r="M255">
        <v>178</v>
      </c>
      <c r="O255">
        <v>87</v>
      </c>
      <c r="P255">
        <v>10</v>
      </c>
      <c r="Q255">
        <v>118</v>
      </c>
      <c r="R255">
        <v>133</v>
      </c>
      <c r="S255">
        <v>630</v>
      </c>
      <c r="T255">
        <v>700</v>
      </c>
      <c r="U255">
        <v>117</v>
      </c>
      <c r="V255">
        <v>157</v>
      </c>
      <c r="W255" t="s">
        <v>231</v>
      </c>
      <c r="X255" t="s">
        <v>201</v>
      </c>
      <c r="Y255">
        <v>4</v>
      </c>
      <c r="Z255">
        <v>71</v>
      </c>
      <c r="AA255">
        <v>20</v>
      </c>
      <c r="AC255">
        <v>7</v>
      </c>
      <c r="AD255">
        <v>20</v>
      </c>
      <c r="AF255">
        <v>4</v>
      </c>
      <c r="AG255">
        <v>18</v>
      </c>
      <c r="AH255" t="s">
        <v>200</v>
      </c>
      <c r="AJ255" t="s">
        <v>200</v>
      </c>
      <c r="AK255" t="s">
        <v>200</v>
      </c>
      <c r="AM255">
        <v>3</v>
      </c>
      <c r="AN255">
        <v>77</v>
      </c>
      <c r="AO255" t="s">
        <v>200</v>
      </c>
      <c r="AQ255">
        <v>8</v>
      </c>
      <c r="AR255" t="s">
        <v>200</v>
      </c>
      <c r="AT255">
        <v>4</v>
      </c>
      <c r="AU255">
        <v>23</v>
      </c>
      <c r="AV255" t="s">
        <v>200</v>
      </c>
      <c r="AX255" t="s">
        <v>200</v>
      </c>
      <c r="AY255" t="s">
        <v>200</v>
      </c>
      <c r="BA255">
        <v>3</v>
      </c>
      <c r="BB255">
        <v>82</v>
      </c>
      <c r="BC255" t="s">
        <v>200</v>
      </c>
      <c r="BE255">
        <v>12</v>
      </c>
      <c r="BF255" t="s">
        <v>200</v>
      </c>
      <c r="BH255">
        <v>5</v>
      </c>
      <c r="BI255">
        <v>30</v>
      </c>
      <c r="BJ255">
        <v>15</v>
      </c>
      <c r="BL255" t="s">
        <v>200</v>
      </c>
      <c r="BM255">
        <v>18</v>
      </c>
      <c r="BO255">
        <v>3</v>
      </c>
      <c r="BP255">
        <v>81</v>
      </c>
      <c r="BQ255" t="s">
        <v>200</v>
      </c>
      <c r="BS255">
        <v>8</v>
      </c>
      <c r="BT255" t="s">
        <v>200</v>
      </c>
      <c r="BV255">
        <v>5</v>
      </c>
      <c r="BW255">
        <v>58</v>
      </c>
      <c r="BX255" t="s">
        <v>200</v>
      </c>
      <c r="BZ255">
        <v>4</v>
      </c>
      <c r="CA255" t="s">
        <v>200</v>
      </c>
      <c r="CC255" t="s">
        <v>230</v>
      </c>
      <c r="CE255" t="s">
        <v>201</v>
      </c>
      <c r="CH255">
        <v>120</v>
      </c>
      <c r="CI255">
        <v>16</v>
      </c>
      <c r="CJ255">
        <v>4</v>
      </c>
      <c r="CK255">
        <v>60</v>
      </c>
      <c r="CL255">
        <v>40</v>
      </c>
      <c r="CM255">
        <v>3</v>
      </c>
      <c r="CN255">
        <v>3</v>
      </c>
      <c r="CO255">
        <v>5</v>
      </c>
      <c r="CP255">
        <v>0</v>
      </c>
      <c r="CQ255">
        <v>10</v>
      </c>
      <c r="CS255" t="s">
        <v>321</v>
      </c>
      <c r="CT255" t="s">
        <v>1190</v>
      </c>
      <c r="CU255" t="s">
        <v>271</v>
      </c>
      <c r="CW255" t="s">
        <v>237</v>
      </c>
      <c r="CY255" t="s">
        <v>313</v>
      </c>
      <c r="CZ255" t="s">
        <v>260</v>
      </c>
      <c r="DA255" t="s">
        <v>1191</v>
      </c>
      <c r="DB255" t="s">
        <v>1192</v>
      </c>
      <c r="DC255" t="s">
        <v>272</v>
      </c>
      <c r="DD255" t="s">
        <v>1193</v>
      </c>
      <c r="DE255" t="s">
        <v>237</v>
      </c>
      <c r="DG255" t="s">
        <v>313</v>
      </c>
      <c r="DH255" t="s">
        <v>260</v>
      </c>
      <c r="DZ255">
        <v>11</v>
      </c>
      <c r="EA255">
        <v>11</v>
      </c>
      <c r="EB255">
        <v>7</v>
      </c>
      <c r="EC255" t="s">
        <v>200</v>
      </c>
      <c r="ED255">
        <v>3</v>
      </c>
      <c r="EE255" t="s">
        <v>200</v>
      </c>
      <c r="EF255" t="s">
        <v>200</v>
      </c>
      <c r="EG255" t="s">
        <v>200</v>
      </c>
      <c r="EH255" t="s">
        <v>200</v>
      </c>
      <c r="EI255" t="s">
        <v>200</v>
      </c>
      <c r="EJ255">
        <v>1</v>
      </c>
      <c r="EK255" t="s">
        <v>200</v>
      </c>
      <c r="EL255">
        <v>9</v>
      </c>
      <c r="EM255">
        <v>6</v>
      </c>
      <c r="EN255">
        <v>7</v>
      </c>
      <c r="EO255">
        <v>1</v>
      </c>
      <c r="EP255" t="s">
        <v>1191</v>
      </c>
      <c r="ET255">
        <v>0</v>
      </c>
      <c r="EY255">
        <v>1</v>
      </c>
      <c r="FA255">
        <v>10</v>
      </c>
      <c r="FC255" t="s">
        <v>287</v>
      </c>
      <c r="FD255">
        <v>82.75</v>
      </c>
      <c r="FE255">
        <v>13.75</v>
      </c>
      <c r="FF255">
        <v>96.5</v>
      </c>
      <c r="FG255">
        <v>118.75</v>
      </c>
      <c r="FH255">
        <v>19.25</v>
      </c>
      <c r="FI255">
        <v>138</v>
      </c>
      <c r="FK255" t="b">
        <v>1</v>
      </c>
      <c r="FL255" s="4">
        <v>45699.366331018522</v>
      </c>
      <c r="FM255" t="s">
        <v>1189</v>
      </c>
      <c r="FN255" t="b">
        <v>1</v>
      </c>
      <c r="FO255" s="4">
        <v>45733.688518518517</v>
      </c>
      <c r="FP255" t="s">
        <v>204</v>
      </c>
      <c r="FQ255" s="4">
        <v>45699.366099537037</v>
      </c>
      <c r="FR255" t="s">
        <v>1189</v>
      </c>
      <c r="FS255" s="4">
        <v>45699.343136574076</v>
      </c>
    </row>
    <row r="256" spans="1:175" ht="315" x14ac:dyDescent="0.25">
      <c r="A256">
        <v>615555</v>
      </c>
      <c r="B256">
        <v>150555</v>
      </c>
      <c r="C256" t="s">
        <v>1194</v>
      </c>
      <c r="D256">
        <v>15</v>
      </c>
      <c r="E256">
        <v>154</v>
      </c>
      <c r="F256">
        <v>15406</v>
      </c>
      <c r="G256" t="s">
        <v>563</v>
      </c>
      <c r="H256" t="s">
        <v>1194</v>
      </c>
      <c r="I256" t="s">
        <v>564</v>
      </c>
      <c r="J256">
        <v>14308</v>
      </c>
      <c r="K256">
        <v>2024</v>
      </c>
      <c r="M256">
        <v>143</v>
      </c>
      <c r="N256" t="s">
        <v>200</v>
      </c>
      <c r="O256">
        <v>50</v>
      </c>
      <c r="P256">
        <v>0</v>
      </c>
      <c r="Q256">
        <v>85</v>
      </c>
      <c r="R256">
        <v>89</v>
      </c>
      <c r="S256">
        <v>491</v>
      </c>
      <c r="T256">
        <v>1835</v>
      </c>
      <c r="U256">
        <v>136</v>
      </c>
      <c r="V256">
        <v>171</v>
      </c>
      <c r="Y256">
        <v>1</v>
      </c>
      <c r="Z256">
        <v>46</v>
      </c>
      <c r="AA256">
        <v>0</v>
      </c>
      <c r="AB256">
        <v>0</v>
      </c>
      <c r="AC256">
        <v>0</v>
      </c>
      <c r="AD256">
        <v>0</v>
      </c>
      <c r="AE256">
        <v>0</v>
      </c>
      <c r="AF256">
        <v>0</v>
      </c>
      <c r="AM256">
        <v>1</v>
      </c>
      <c r="AN256">
        <v>47</v>
      </c>
      <c r="AO256">
        <v>0</v>
      </c>
      <c r="AP256">
        <v>0</v>
      </c>
      <c r="AQ256">
        <v>0</v>
      </c>
      <c r="AR256">
        <v>0</v>
      </c>
      <c r="AS256">
        <v>0</v>
      </c>
      <c r="AT256">
        <v>0</v>
      </c>
      <c r="BA256">
        <v>0</v>
      </c>
      <c r="BH256">
        <v>0</v>
      </c>
      <c r="BO256">
        <v>1</v>
      </c>
      <c r="BP256">
        <v>42</v>
      </c>
      <c r="BQ256">
        <v>0</v>
      </c>
      <c r="BR256">
        <v>0</v>
      </c>
      <c r="BS256">
        <v>0</v>
      </c>
      <c r="BT256">
        <v>0</v>
      </c>
      <c r="BU256">
        <v>0</v>
      </c>
      <c r="BV256">
        <v>0</v>
      </c>
      <c r="CC256" t="s">
        <v>230</v>
      </c>
      <c r="CE256" t="s">
        <v>231</v>
      </c>
      <c r="CF256" t="s">
        <v>255</v>
      </c>
      <c r="CG256">
        <v>6</v>
      </c>
      <c r="CH256">
        <v>61</v>
      </c>
      <c r="CI256">
        <v>0</v>
      </c>
      <c r="CJ256">
        <v>1</v>
      </c>
      <c r="CK256">
        <v>20</v>
      </c>
      <c r="CL256">
        <v>40</v>
      </c>
      <c r="CM256">
        <v>5</v>
      </c>
      <c r="CN256">
        <v>2</v>
      </c>
      <c r="CO256">
        <v>0</v>
      </c>
      <c r="CP256">
        <v>0</v>
      </c>
      <c r="CQ256">
        <v>4</v>
      </c>
      <c r="CS256" t="s">
        <v>321</v>
      </c>
      <c r="CT256" t="s">
        <v>321</v>
      </c>
      <c r="CU256" t="s">
        <v>536</v>
      </c>
      <c r="CW256" t="s">
        <v>272</v>
      </c>
      <c r="CX256" t="s">
        <v>1195</v>
      </c>
      <c r="CY256" t="s">
        <v>392</v>
      </c>
      <c r="CZ256" t="s">
        <v>275</v>
      </c>
      <c r="DZ256">
        <v>9</v>
      </c>
      <c r="EA256">
        <v>5</v>
      </c>
      <c r="EB256">
        <v>0</v>
      </c>
      <c r="EC256">
        <v>0</v>
      </c>
      <c r="ED256">
        <v>1</v>
      </c>
      <c r="EE256">
        <v>0</v>
      </c>
      <c r="EF256">
        <v>0</v>
      </c>
      <c r="EG256">
        <v>0</v>
      </c>
      <c r="EH256">
        <v>0</v>
      </c>
      <c r="EI256">
        <v>0</v>
      </c>
      <c r="EJ256">
        <v>6</v>
      </c>
      <c r="EK256">
        <v>0</v>
      </c>
      <c r="EL256">
        <v>42</v>
      </c>
      <c r="EM256">
        <v>13</v>
      </c>
      <c r="EN256">
        <v>11</v>
      </c>
      <c r="EO256">
        <v>0</v>
      </c>
      <c r="ET256">
        <v>0</v>
      </c>
      <c r="EY256">
        <v>0</v>
      </c>
      <c r="FA256">
        <v>2</v>
      </c>
      <c r="FC256" s="5" t="s">
        <v>1196</v>
      </c>
      <c r="FD256">
        <v>33.75</v>
      </c>
      <c r="FE256">
        <v>0</v>
      </c>
      <c r="FF256">
        <v>33.75</v>
      </c>
      <c r="FG256">
        <v>33.75</v>
      </c>
      <c r="FH256">
        <v>0</v>
      </c>
      <c r="FI256">
        <v>33.75</v>
      </c>
      <c r="FK256" t="b">
        <v>1</v>
      </c>
      <c r="FL256" s="4">
        <v>45699.451516203706</v>
      </c>
      <c r="FM256" t="s">
        <v>564</v>
      </c>
      <c r="FN256" t="b">
        <v>1</v>
      </c>
      <c r="FO256" s="4">
        <v>45733.72246527778</v>
      </c>
      <c r="FP256" t="s">
        <v>204</v>
      </c>
      <c r="FQ256" s="4">
        <v>45699.449803240743</v>
      </c>
      <c r="FR256" t="s">
        <v>564</v>
      </c>
      <c r="FS256" s="4">
        <v>45684.47583333333</v>
      </c>
    </row>
    <row r="257" spans="1:175" x14ac:dyDescent="0.25">
      <c r="A257">
        <v>615474</v>
      </c>
      <c r="B257">
        <v>150473</v>
      </c>
      <c r="C257" t="s">
        <v>1197</v>
      </c>
      <c r="D257">
        <v>15</v>
      </c>
      <c r="E257">
        <v>153</v>
      </c>
      <c r="F257">
        <v>15304</v>
      </c>
      <c r="G257" t="s">
        <v>300</v>
      </c>
      <c r="H257" t="s">
        <v>1198</v>
      </c>
      <c r="I257" t="s">
        <v>1199</v>
      </c>
      <c r="J257">
        <v>6915</v>
      </c>
      <c r="K257">
        <v>2024</v>
      </c>
      <c r="L257">
        <v>615473</v>
      </c>
      <c r="M257">
        <v>11</v>
      </c>
      <c r="N257" t="s">
        <v>0</v>
      </c>
      <c r="O257">
        <v>3</v>
      </c>
      <c r="P257">
        <v>0</v>
      </c>
      <c r="Q257">
        <v>0</v>
      </c>
      <c r="R257">
        <v>0</v>
      </c>
      <c r="S257">
        <v>50</v>
      </c>
      <c r="T257">
        <v>0</v>
      </c>
      <c r="U257">
        <v>17</v>
      </c>
      <c r="V257">
        <v>23</v>
      </c>
      <c r="W257" t="s">
        <v>201</v>
      </c>
      <c r="X257" t="s">
        <v>201</v>
      </c>
      <c r="Y257">
        <v>0</v>
      </c>
      <c r="AF257">
        <v>0</v>
      </c>
      <c r="AM257">
        <v>0</v>
      </c>
      <c r="AT257">
        <v>0</v>
      </c>
      <c r="BA257">
        <v>1</v>
      </c>
      <c r="BB257">
        <v>5</v>
      </c>
      <c r="BE257">
        <v>0</v>
      </c>
      <c r="BH257">
        <v>0</v>
      </c>
      <c r="BO257">
        <v>0</v>
      </c>
      <c r="BV257">
        <v>0</v>
      </c>
      <c r="CD257">
        <v>1</v>
      </c>
      <c r="CE257" t="s">
        <v>231</v>
      </c>
      <c r="CF257" t="s">
        <v>440</v>
      </c>
      <c r="CG257">
        <v>5</v>
      </c>
      <c r="CH257">
        <v>4</v>
      </c>
      <c r="CI257">
        <v>0</v>
      </c>
      <c r="CJ257">
        <v>0</v>
      </c>
      <c r="CK257">
        <v>1</v>
      </c>
      <c r="CL257">
        <v>3</v>
      </c>
      <c r="CM257">
        <v>0</v>
      </c>
      <c r="CN257">
        <v>0</v>
      </c>
      <c r="CO257">
        <v>0</v>
      </c>
      <c r="CP257">
        <v>0</v>
      </c>
      <c r="CQ257">
        <v>1</v>
      </c>
      <c r="CR257">
        <v>1</v>
      </c>
      <c r="DZ257">
        <v>0</v>
      </c>
      <c r="EA257">
        <v>0</v>
      </c>
      <c r="EB257">
        <v>0</v>
      </c>
      <c r="EC257">
        <v>0</v>
      </c>
      <c r="ED257">
        <v>0</v>
      </c>
      <c r="EE257">
        <v>0</v>
      </c>
      <c r="EF257">
        <v>0</v>
      </c>
      <c r="EG257">
        <v>0</v>
      </c>
      <c r="EH257">
        <v>0</v>
      </c>
      <c r="EI257">
        <v>0</v>
      </c>
      <c r="EJ257">
        <v>0</v>
      </c>
      <c r="EK257">
        <v>0</v>
      </c>
      <c r="EL257">
        <v>1</v>
      </c>
      <c r="EM257">
        <v>0</v>
      </c>
      <c r="EN257">
        <v>1</v>
      </c>
      <c r="EO257">
        <v>0</v>
      </c>
      <c r="ET257">
        <v>0</v>
      </c>
      <c r="EZ257">
        <v>0</v>
      </c>
      <c r="FB257">
        <v>0</v>
      </c>
      <c r="FD257">
        <v>1.25</v>
      </c>
      <c r="FE257">
        <v>0</v>
      </c>
      <c r="FF257">
        <v>1.25</v>
      </c>
      <c r="FG257">
        <v>1.25</v>
      </c>
      <c r="FH257">
        <v>0</v>
      </c>
      <c r="FI257">
        <v>1.25</v>
      </c>
      <c r="FK257" t="b">
        <v>1</v>
      </c>
      <c r="FL257" s="4">
        <v>45700.796018518522</v>
      </c>
      <c r="FM257" t="s">
        <v>1199</v>
      </c>
      <c r="FN257" t="b">
        <v>1</v>
      </c>
      <c r="FO257" s="4">
        <v>45733.728043981479</v>
      </c>
      <c r="FP257" t="s">
        <v>204</v>
      </c>
      <c r="FQ257" s="4">
        <v>45700.79582175926</v>
      </c>
      <c r="FR257" t="s">
        <v>1199</v>
      </c>
      <c r="FS257" s="4">
        <v>45700.784097222226</v>
      </c>
    </row>
    <row r="258" spans="1:175" x14ac:dyDescent="0.25">
      <c r="A258">
        <v>615105</v>
      </c>
      <c r="B258">
        <v>150105</v>
      </c>
      <c r="C258" t="s">
        <v>1200</v>
      </c>
      <c r="D258">
        <v>15</v>
      </c>
      <c r="E258">
        <v>151</v>
      </c>
      <c r="F258">
        <v>15109</v>
      </c>
      <c r="G258" t="s">
        <v>814</v>
      </c>
      <c r="H258" t="s">
        <v>1201</v>
      </c>
      <c r="I258" t="s">
        <v>1202</v>
      </c>
      <c r="J258">
        <v>30517</v>
      </c>
      <c r="K258">
        <v>2024</v>
      </c>
      <c r="M258">
        <v>21</v>
      </c>
      <c r="N258" t="s">
        <v>200</v>
      </c>
      <c r="O258">
        <v>24</v>
      </c>
      <c r="P258" t="s">
        <v>200</v>
      </c>
      <c r="Q258">
        <v>16</v>
      </c>
      <c r="R258">
        <v>18</v>
      </c>
      <c r="S258">
        <v>187</v>
      </c>
      <c r="T258" t="s">
        <v>0</v>
      </c>
      <c r="U258">
        <v>15</v>
      </c>
      <c r="V258">
        <v>151</v>
      </c>
      <c r="Y258">
        <v>1</v>
      </c>
      <c r="Z258">
        <v>20</v>
      </c>
      <c r="AA258">
        <v>0</v>
      </c>
      <c r="AB258">
        <v>0</v>
      </c>
      <c r="AC258">
        <v>0</v>
      </c>
      <c r="AD258">
        <v>0</v>
      </c>
      <c r="AE258">
        <v>0</v>
      </c>
      <c r="AF258">
        <v>0</v>
      </c>
      <c r="AM258">
        <v>0</v>
      </c>
      <c r="AT258">
        <v>0</v>
      </c>
      <c r="BA258">
        <v>0</v>
      </c>
      <c r="BH258">
        <v>0</v>
      </c>
      <c r="BO258">
        <v>1</v>
      </c>
      <c r="BP258">
        <v>10</v>
      </c>
      <c r="BQ258">
        <v>0</v>
      </c>
      <c r="BR258">
        <v>0</v>
      </c>
      <c r="BS258">
        <v>0</v>
      </c>
      <c r="BT258">
        <v>0</v>
      </c>
      <c r="BU258">
        <v>0</v>
      </c>
      <c r="BV258">
        <v>0</v>
      </c>
      <c r="CC258" t="s">
        <v>242</v>
      </c>
      <c r="CH258">
        <v>30</v>
      </c>
      <c r="CI258">
        <v>0</v>
      </c>
      <c r="CJ258">
        <v>0</v>
      </c>
      <c r="CK258">
        <v>12</v>
      </c>
      <c r="CL258">
        <v>18</v>
      </c>
      <c r="CM258">
        <v>4</v>
      </c>
      <c r="CN258">
        <v>3</v>
      </c>
      <c r="CO258">
        <v>0</v>
      </c>
      <c r="CP258">
        <v>0</v>
      </c>
      <c r="CQ258">
        <v>2</v>
      </c>
      <c r="DZ258">
        <v>1</v>
      </c>
      <c r="EA258">
        <v>0</v>
      </c>
      <c r="EB258">
        <v>0</v>
      </c>
      <c r="EC258">
        <v>0</v>
      </c>
      <c r="ED258">
        <v>0</v>
      </c>
      <c r="EE258">
        <v>0</v>
      </c>
      <c r="EF258">
        <v>0</v>
      </c>
      <c r="EG258">
        <v>0</v>
      </c>
      <c r="EH258">
        <v>0</v>
      </c>
      <c r="EI258">
        <v>0</v>
      </c>
      <c r="EJ258">
        <v>3</v>
      </c>
      <c r="EK258">
        <v>0</v>
      </c>
      <c r="EL258">
        <v>1</v>
      </c>
      <c r="EM258">
        <v>0</v>
      </c>
      <c r="EN258">
        <v>0</v>
      </c>
      <c r="EO258">
        <v>0</v>
      </c>
      <c r="ET258">
        <v>0</v>
      </c>
      <c r="EZ258">
        <v>0</v>
      </c>
      <c r="FB258">
        <v>0</v>
      </c>
      <c r="FD258">
        <v>7.5</v>
      </c>
      <c r="FE258">
        <v>0</v>
      </c>
      <c r="FF258">
        <v>7.5</v>
      </c>
      <c r="FG258">
        <v>7.5</v>
      </c>
      <c r="FH258">
        <v>0</v>
      </c>
      <c r="FI258">
        <v>7.5</v>
      </c>
      <c r="FK258" t="b">
        <v>1</v>
      </c>
      <c r="FL258" s="4">
        <v>45700.904432870368</v>
      </c>
      <c r="FM258" t="s">
        <v>1202</v>
      </c>
      <c r="FN258" t="b">
        <v>1</v>
      </c>
      <c r="FO258" s="4">
        <v>45733.704409722224</v>
      </c>
      <c r="FP258" t="s">
        <v>204</v>
      </c>
      <c r="FQ258" s="4">
        <v>45700.904236111113</v>
      </c>
      <c r="FR258" t="s">
        <v>1202</v>
      </c>
      <c r="FS258" s="4">
        <v>45700.884479166663</v>
      </c>
    </row>
    <row r="259" spans="1:175" x14ac:dyDescent="0.25">
      <c r="A259">
        <v>615110</v>
      </c>
      <c r="B259">
        <v>150110</v>
      </c>
      <c r="C259" t="s">
        <v>1203</v>
      </c>
      <c r="D259">
        <v>15</v>
      </c>
      <c r="E259">
        <v>151</v>
      </c>
      <c r="F259">
        <v>15109</v>
      </c>
      <c r="G259" t="s">
        <v>814</v>
      </c>
      <c r="H259" t="s">
        <v>1203</v>
      </c>
      <c r="I259" t="s">
        <v>1204</v>
      </c>
      <c r="J259">
        <v>8990</v>
      </c>
      <c r="K259">
        <v>2024</v>
      </c>
      <c r="M259">
        <v>35</v>
      </c>
      <c r="N259" t="s">
        <v>200</v>
      </c>
      <c r="O259">
        <v>22</v>
      </c>
      <c r="P259">
        <v>0</v>
      </c>
      <c r="Q259">
        <v>35</v>
      </c>
      <c r="R259">
        <v>60</v>
      </c>
      <c r="S259">
        <v>100</v>
      </c>
      <c r="T259">
        <v>60</v>
      </c>
      <c r="U259">
        <v>45</v>
      </c>
      <c r="V259">
        <v>63</v>
      </c>
      <c r="W259" t="s">
        <v>201</v>
      </c>
      <c r="X259" t="s">
        <v>201</v>
      </c>
      <c r="Y259">
        <v>1</v>
      </c>
      <c r="Z259">
        <v>18</v>
      </c>
      <c r="AC259">
        <v>0</v>
      </c>
      <c r="AF259">
        <v>0</v>
      </c>
      <c r="AM259">
        <v>1</v>
      </c>
      <c r="AN259">
        <v>15</v>
      </c>
      <c r="AQ259">
        <v>0</v>
      </c>
      <c r="AT259">
        <v>0</v>
      </c>
      <c r="BA259">
        <v>1</v>
      </c>
      <c r="BB259">
        <v>17</v>
      </c>
      <c r="BE259">
        <v>0</v>
      </c>
      <c r="BH259">
        <v>0</v>
      </c>
      <c r="BO259">
        <v>1</v>
      </c>
      <c r="BP259">
        <v>45</v>
      </c>
      <c r="BS259">
        <v>0</v>
      </c>
      <c r="BV259">
        <v>0</v>
      </c>
      <c r="CC259" t="s">
        <v>237</v>
      </c>
      <c r="CE259" t="s">
        <v>201</v>
      </c>
      <c r="CH259">
        <v>35</v>
      </c>
      <c r="CI259">
        <v>0</v>
      </c>
      <c r="CJ259">
        <v>0</v>
      </c>
      <c r="CK259">
        <v>13</v>
      </c>
      <c r="CL259">
        <v>22</v>
      </c>
      <c r="CM259">
        <v>0</v>
      </c>
      <c r="CN259">
        <v>3</v>
      </c>
      <c r="CO259">
        <v>0</v>
      </c>
      <c r="CP259">
        <v>0</v>
      </c>
      <c r="CQ259">
        <v>0</v>
      </c>
      <c r="CS259" t="s">
        <v>1205</v>
      </c>
      <c r="CT259" t="s">
        <v>1206</v>
      </c>
      <c r="CU259" t="s">
        <v>272</v>
      </c>
      <c r="CV259" t="s">
        <v>655</v>
      </c>
      <c r="CW259" t="s">
        <v>272</v>
      </c>
      <c r="CX259" t="s">
        <v>1207</v>
      </c>
      <c r="CY259" t="s">
        <v>313</v>
      </c>
      <c r="CZ259" t="s">
        <v>275</v>
      </c>
      <c r="DA259" t="s">
        <v>1208</v>
      </c>
      <c r="DB259" t="s">
        <v>1209</v>
      </c>
      <c r="DC259" t="s">
        <v>272</v>
      </c>
      <c r="DD259" t="s">
        <v>655</v>
      </c>
      <c r="DE259" t="s">
        <v>520</v>
      </c>
      <c r="DG259" t="s">
        <v>313</v>
      </c>
      <c r="DH259" t="s">
        <v>275</v>
      </c>
      <c r="DI259" t="s">
        <v>1210</v>
      </c>
      <c r="DJ259" t="s">
        <v>1211</v>
      </c>
      <c r="DK259" t="s">
        <v>272</v>
      </c>
      <c r="DL259" t="s">
        <v>1212</v>
      </c>
      <c r="DM259" t="s">
        <v>272</v>
      </c>
      <c r="DN259" t="s">
        <v>571</v>
      </c>
      <c r="DO259" t="s">
        <v>313</v>
      </c>
      <c r="DP259" t="s">
        <v>275</v>
      </c>
      <c r="DZ259">
        <v>4</v>
      </c>
      <c r="EA259">
        <v>0</v>
      </c>
      <c r="EB259">
        <v>0</v>
      </c>
      <c r="EC259">
        <v>0</v>
      </c>
      <c r="ED259">
        <v>0</v>
      </c>
      <c r="EE259">
        <v>0</v>
      </c>
      <c r="EF259">
        <v>0</v>
      </c>
      <c r="EG259">
        <v>0</v>
      </c>
      <c r="EH259">
        <v>0</v>
      </c>
      <c r="EI259">
        <v>0</v>
      </c>
      <c r="EJ259">
        <v>1</v>
      </c>
      <c r="EK259">
        <v>0</v>
      </c>
      <c r="EL259">
        <v>6</v>
      </c>
      <c r="EM259">
        <v>0</v>
      </c>
      <c r="EN259">
        <v>0</v>
      </c>
      <c r="EO259">
        <v>0</v>
      </c>
      <c r="ET259">
        <v>0</v>
      </c>
      <c r="EY259">
        <v>0</v>
      </c>
      <c r="FA259">
        <v>0</v>
      </c>
      <c r="FC259" t="s">
        <v>1213</v>
      </c>
      <c r="FD259">
        <v>23.75</v>
      </c>
      <c r="FE259">
        <v>0</v>
      </c>
      <c r="FF259">
        <v>23.75</v>
      </c>
      <c r="FG259">
        <v>23.75</v>
      </c>
      <c r="FH259">
        <v>0</v>
      </c>
      <c r="FI259">
        <v>23.75</v>
      </c>
      <c r="FK259" t="b">
        <v>1</v>
      </c>
      <c r="FL259" s="4">
        <v>45701.423796296294</v>
      </c>
      <c r="FM259" t="s">
        <v>1204</v>
      </c>
      <c r="FN259" t="b">
        <v>1</v>
      </c>
      <c r="FO259" s="4">
        <v>45727.472210648149</v>
      </c>
      <c r="FP259" t="s">
        <v>204</v>
      </c>
      <c r="FQ259" s="4">
        <v>45701.423726851855</v>
      </c>
      <c r="FR259" t="s">
        <v>1204</v>
      </c>
      <c r="FS259" s="4">
        <v>45701.411076388889</v>
      </c>
    </row>
    <row r="260" spans="1:175" x14ac:dyDescent="0.25">
      <c r="A260">
        <v>615064</v>
      </c>
      <c r="B260">
        <v>150064</v>
      </c>
      <c r="C260" t="s">
        <v>1214</v>
      </c>
      <c r="D260">
        <v>15</v>
      </c>
      <c r="E260">
        <v>151</v>
      </c>
      <c r="F260">
        <v>15102</v>
      </c>
      <c r="G260" t="s">
        <v>795</v>
      </c>
      <c r="H260" t="s">
        <v>1214</v>
      </c>
      <c r="I260" t="s">
        <v>1215</v>
      </c>
      <c r="J260">
        <v>3546</v>
      </c>
      <c r="K260">
        <v>2024</v>
      </c>
      <c r="M260">
        <v>51</v>
      </c>
      <c r="N260" t="s">
        <v>200</v>
      </c>
      <c r="O260">
        <v>20</v>
      </c>
      <c r="P260">
        <v>7</v>
      </c>
      <c r="Q260">
        <v>46</v>
      </c>
      <c r="R260">
        <v>82</v>
      </c>
      <c r="S260">
        <v>240</v>
      </c>
      <c r="T260">
        <v>368</v>
      </c>
      <c r="U260">
        <v>32</v>
      </c>
      <c r="V260">
        <v>47</v>
      </c>
      <c r="W260" t="s">
        <v>201</v>
      </c>
      <c r="X260" t="s">
        <v>231</v>
      </c>
      <c r="Y260">
        <v>0</v>
      </c>
      <c r="AF260">
        <v>0</v>
      </c>
      <c r="AM260">
        <v>1</v>
      </c>
      <c r="AN260">
        <v>24</v>
      </c>
      <c r="AP260">
        <v>0</v>
      </c>
      <c r="AQ260">
        <v>0</v>
      </c>
      <c r="AS260">
        <v>0</v>
      </c>
      <c r="AT260">
        <v>0</v>
      </c>
      <c r="BA260">
        <v>1</v>
      </c>
      <c r="BB260">
        <v>13</v>
      </c>
      <c r="BD260">
        <v>0</v>
      </c>
      <c r="BE260">
        <v>4</v>
      </c>
      <c r="BG260">
        <v>0</v>
      </c>
      <c r="BH260">
        <v>1</v>
      </c>
      <c r="BI260">
        <v>0</v>
      </c>
      <c r="BK260">
        <v>120</v>
      </c>
      <c r="BL260">
        <v>0</v>
      </c>
      <c r="BN260">
        <v>80</v>
      </c>
      <c r="BO260">
        <v>0</v>
      </c>
      <c r="BV260">
        <v>0</v>
      </c>
      <c r="CC260" t="s">
        <v>242</v>
      </c>
      <c r="CE260" t="s">
        <v>201</v>
      </c>
      <c r="CH260">
        <v>19</v>
      </c>
      <c r="CI260">
        <v>3</v>
      </c>
      <c r="CJ260">
        <v>0</v>
      </c>
      <c r="CK260">
        <v>8</v>
      </c>
      <c r="CL260">
        <v>8</v>
      </c>
      <c r="CM260">
        <v>1</v>
      </c>
      <c r="CN260">
        <v>1</v>
      </c>
      <c r="CO260">
        <v>3</v>
      </c>
      <c r="CP260">
        <v>0</v>
      </c>
      <c r="CQ260">
        <v>0</v>
      </c>
      <c r="CR260">
        <v>1</v>
      </c>
      <c r="DZ260">
        <v>1</v>
      </c>
      <c r="EA260">
        <v>1</v>
      </c>
      <c r="EB260">
        <v>0</v>
      </c>
      <c r="EC260">
        <v>0</v>
      </c>
      <c r="ED260">
        <v>0</v>
      </c>
      <c r="EE260">
        <v>0</v>
      </c>
      <c r="EF260">
        <v>0</v>
      </c>
      <c r="EG260">
        <v>0</v>
      </c>
      <c r="EH260">
        <v>0</v>
      </c>
      <c r="EI260">
        <v>0</v>
      </c>
      <c r="EJ260">
        <v>1</v>
      </c>
      <c r="EK260">
        <v>0</v>
      </c>
      <c r="EL260">
        <v>5</v>
      </c>
      <c r="EM260">
        <v>0</v>
      </c>
      <c r="EN260">
        <v>2</v>
      </c>
      <c r="EO260">
        <v>1</v>
      </c>
      <c r="EP260" t="s">
        <v>1074</v>
      </c>
      <c r="ET260">
        <v>0</v>
      </c>
      <c r="EY260">
        <v>0</v>
      </c>
      <c r="FA260">
        <v>3</v>
      </c>
      <c r="FC260" t="s">
        <v>1216</v>
      </c>
      <c r="FD260">
        <v>9.25</v>
      </c>
      <c r="FE260">
        <v>1</v>
      </c>
      <c r="FF260">
        <v>10.25</v>
      </c>
      <c r="FG260">
        <v>9.25</v>
      </c>
      <c r="FH260">
        <v>1</v>
      </c>
      <c r="FI260">
        <v>10.25</v>
      </c>
      <c r="FK260" t="b">
        <v>1</v>
      </c>
      <c r="FL260" s="4">
        <v>45679.84946759259</v>
      </c>
      <c r="FM260" t="s">
        <v>1215</v>
      </c>
      <c r="FN260" t="b">
        <v>1</v>
      </c>
      <c r="FO260" s="4">
        <v>45733.687152777777</v>
      </c>
      <c r="FP260" t="s">
        <v>204</v>
      </c>
      <c r="FQ260" s="4">
        <v>45701.449803240743</v>
      </c>
      <c r="FR260" t="s">
        <v>423</v>
      </c>
      <c r="FS260" s="4">
        <v>45664.776805555557</v>
      </c>
    </row>
    <row r="261" spans="1:175" x14ac:dyDescent="0.25">
      <c r="A261">
        <v>615484</v>
      </c>
      <c r="B261">
        <v>150484</v>
      </c>
      <c r="C261" t="s">
        <v>1217</v>
      </c>
      <c r="D261">
        <v>15</v>
      </c>
      <c r="E261">
        <v>153</v>
      </c>
      <c r="F261">
        <v>15304</v>
      </c>
      <c r="G261" t="s">
        <v>1218</v>
      </c>
      <c r="H261" t="s">
        <v>1217</v>
      </c>
      <c r="I261" t="s">
        <v>1219</v>
      </c>
      <c r="J261">
        <v>30431</v>
      </c>
      <c r="K261">
        <v>2024</v>
      </c>
      <c r="M261">
        <v>38</v>
      </c>
      <c r="N261" t="s">
        <v>200</v>
      </c>
      <c r="O261">
        <v>22</v>
      </c>
      <c r="P261">
        <v>2</v>
      </c>
      <c r="Q261">
        <v>50</v>
      </c>
      <c r="R261">
        <v>70</v>
      </c>
      <c r="S261">
        <v>62</v>
      </c>
      <c r="T261">
        <v>61</v>
      </c>
      <c r="U261">
        <v>36</v>
      </c>
      <c r="V261">
        <v>51</v>
      </c>
      <c r="W261" t="s">
        <v>201</v>
      </c>
      <c r="X261" t="s">
        <v>231</v>
      </c>
      <c r="Y261">
        <v>1</v>
      </c>
      <c r="Z261">
        <v>53</v>
      </c>
      <c r="AB261" t="s">
        <v>0</v>
      </c>
      <c r="AC261">
        <v>2</v>
      </c>
      <c r="AE261">
        <v>0</v>
      </c>
      <c r="AF261">
        <v>1</v>
      </c>
      <c r="AG261">
        <v>0</v>
      </c>
      <c r="AI261">
        <v>8</v>
      </c>
      <c r="AJ261">
        <v>0</v>
      </c>
      <c r="AL261">
        <v>56</v>
      </c>
      <c r="AM261">
        <v>1</v>
      </c>
      <c r="AN261">
        <v>18</v>
      </c>
      <c r="AP261" t="s">
        <v>0</v>
      </c>
      <c r="AQ261">
        <v>2</v>
      </c>
      <c r="AS261" t="s">
        <v>200</v>
      </c>
      <c r="AT261" t="s">
        <v>200</v>
      </c>
      <c r="AU261" t="s">
        <v>200</v>
      </c>
      <c r="AW261" t="s">
        <v>200</v>
      </c>
      <c r="AX261" t="s">
        <v>200</v>
      </c>
      <c r="AZ261" t="s">
        <v>200</v>
      </c>
      <c r="BA261">
        <v>1</v>
      </c>
      <c r="BB261">
        <v>16</v>
      </c>
      <c r="BD261" t="s">
        <v>200</v>
      </c>
      <c r="BE261">
        <v>3</v>
      </c>
      <c r="BG261" t="s">
        <v>200</v>
      </c>
      <c r="BH261" t="s">
        <v>200</v>
      </c>
      <c r="BI261" t="s">
        <v>200</v>
      </c>
      <c r="BK261" t="s">
        <v>200</v>
      </c>
      <c r="BL261" t="s">
        <v>200</v>
      </c>
      <c r="BN261" t="s">
        <v>200</v>
      </c>
      <c r="BO261">
        <v>1</v>
      </c>
      <c r="BP261">
        <v>26</v>
      </c>
      <c r="BR261" t="s">
        <v>200</v>
      </c>
      <c r="BS261">
        <v>2</v>
      </c>
      <c r="BU261" t="s">
        <v>200</v>
      </c>
      <c r="BV261" t="s">
        <v>200</v>
      </c>
      <c r="BW261" t="s">
        <v>200</v>
      </c>
      <c r="BY261" t="s">
        <v>200</v>
      </c>
      <c r="BZ261" t="s">
        <v>200</v>
      </c>
      <c r="CB261" t="s">
        <v>200</v>
      </c>
      <c r="CC261" t="s">
        <v>260</v>
      </c>
      <c r="CE261" t="s">
        <v>201</v>
      </c>
      <c r="CH261">
        <v>28</v>
      </c>
      <c r="CI261">
        <v>1</v>
      </c>
      <c r="CJ261">
        <v>1</v>
      </c>
      <c r="CK261">
        <v>6</v>
      </c>
      <c r="CL261">
        <v>20</v>
      </c>
      <c r="CM261">
        <v>2</v>
      </c>
      <c r="CN261">
        <v>1</v>
      </c>
      <c r="CO261">
        <v>1</v>
      </c>
      <c r="CP261">
        <v>0</v>
      </c>
      <c r="CQ261">
        <v>0</v>
      </c>
      <c r="CR261">
        <v>1</v>
      </c>
      <c r="DZ261">
        <v>0</v>
      </c>
      <c r="EA261">
        <v>0</v>
      </c>
      <c r="EB261">
        <v>0</v>
      </c>
      <c r="EC261">
        <v>0</v>
      </c>
      <c r="ED261">
        <v>0</v>
      </c>
      <c r="EE261">
        <v>0</v>
      </c>
      <c r="EF261">
        <v>0</v>
      </c>
      <c r="EG261">
        <v>0</v>
      </c>
      <c r="EH261">
        <v>0</v>
      </c>
      <c r="EI261">
        <v>0</v>
      </c>
      <c r="EJ261">
        <v>0</v>
      </c>
      <c r="EK261">
        <v>0</v>
      </c>
      <c r="EL261">
        <v>2</v>
      </c>
      <c r="EM261">
        <v>0</v>
      </c>
      <c r="EN261">
        <v>1</v>
      </c>
      <c r="EO261">
        <v>0</v>
      </c>
      <c r="ET261">
        <v>0</v>
      </c>
      <c r="EZ261">
        <v>0</v>
      </c>
      <c r="FB261">
        <v>0</v>
      </c>
      <c r="FC261" t="s">
        <v>287</v>
      </c>
      <c r="FD261">
        <v>28.25</v>
      </c>
      <c r="FE261">
        <v>2.25</v>
      </c>
      <c r="FF261">
        <v>30.5</v>
      </c>
      <c r="FG261">
        <v>28.25</v>
      </c>
      <c r="FH261">
        <v>2.25</v>
      </c>
      <c r="FI261">
        <v>30.5</v>
      </c>
      <c r="FK261" t="b">
        <v>1</v>
      </c>
      <c r="FL261" s="4">
        <v>45696.625057870369</v>
      </c>
      <c r="FM261" t="s">
        <v>1219</v>
      </c>
      <c r="FN261" t="b">
        <v>1</v>
      </c>
      <c r="FO261" s="4">
        <v>45733.728981481479</v>
      </c>
      <c r="FP261" t="s">
        <v>204</v>
      </c>
      <c r="FQ261" s="4">
        <v>45701.528368055559</v>
      </c>
      <c r="FR261" t="s">
        <v>423</v>
      </c>
      <c r="FS261" s="4">
        <v>45696.60659722222</v>
      </c>
    </row>
    <row r="262" spans="1:175" x14ac:dyDescent="0.25">
      <c r="A262">
        <v>615155</v>
      </c>
      <c r="B262">
        <v>150155</v>
      </c>
      <c r="C262" t="s">
        <v>1220</v>
      </c>
      <c r="D262">
        <v>15</v>
      </c>
      <c r="E262">
        <v>151</v>
      </c>
      <c r="F262">
        <v>15105</v>
      </c>
      <c r="G262" t="s">
        <v>1221</v>
      </c>
      <c r="H262" t="s">
        <v>1220</v>
      </c>
      <c r="I262" t="s">
        <v>1222</v>
      </c>
      <c r="J262">
        <v>21346</v>
      </c>
      <c r="K262">
        <v>2024</v>
      </c>
      <c r="M262" t="s">
        <v>380</v>
      </c>
      <c r="N262">
        <v>21</v>
      </c>
      <c r="O262">
        <v>9</v>
      </c>
      <c r="P262">
        <v>2</v>
      </c>
      <c r="Q262" t="s">
        <v>0</v>
      </c>
      <c r="R262">
        <v>34</v>
      </c>
      <c r="S262">
        <v>33</v>
      </c>
      <c r="T262" t="s">
        <v>0</v>
      </c>
      <c r="U262">
        <v>10</v>
      </c>
      <c r="V262">
        <v>15</v>
      </c>
      <c r="W262" t="s">
        <v>201</v>
      </c>
      <c r="X262" t="s">
        <v>201</v>
      </c>
      <c r="Y262">
        <v>1</v>
      </c>
      <c r="Z262">
        <v>16</v>
      </c>
      <c r="AC262">
        <v>2</v>
      </c>
      <c r="AF262" t="s">
        <v>0</v>
      </c>
      <c r="AG262" t="s">
        <v>0</v>
      </c>
      <c r="AJ262" t="s">
        <v>0</v>
      </c>
      <c r="AM262">
        <v>1</v>
      </c>
      <c r="AN262">
        <v>7</v>
      </c>
      <c r="AQ262">
        <v>0</v>
      </c>
      <c r="AT262" t="s">
        <v>0</v>
      </c>
      <c r="AU262" t="s">
        <v>0</v>
      </c>
      <c r="AX262" t="s">
        <v>0</v>
      </c>
      <c r="BA262">
        <v>1</v>
      </c>
      <c r="BB262">
        <v>5</v>
      </c>
      <c r="BE262">
        <v>0</v>
      </c>
      <c r="BH262" t="s">
        <v>0</v>
      </c>
      <c r="BI262" t="s">
        <v>0</v>
      </c>
      <c r="BL262" t="s">
        <v>0</v>
      </c>
      <c r="BO262">
        <v>1</v>
      </c>
      <c r="BP262">
        <v>9</v>
      </c>
      <c r="BS262">
        <v>0</v>
      </c>
      <c r="BV262" t="s">
        <v>0</v>
      </c>
      <c r="BW262" t="s">
        <v>0</v>
      </c>
      <c r="BZ262" t="s">
        <v>0</v>
      </c>
      <c r="CC262" t="s">
        <v>202</v>
      </c>
      <c r="CE262" t="s">
        <v>201</v>
      </c>
      <c r="CH262">
        <v>23</v>
      </c>
      <c r="CI262">
        <v>2</v>
      </c>
      <c r="CJ262">
        <v>1</v>
      </c>
      <c r="CK262">
        <v>8</v>
      </c>
      <c r="CL262">
        <v>12</v>
      </c>
      <c r="CM262">
        <v>2</v>
      </c>
      <c r="CN262">
        <v>8</v>
      </c>
      <c r="CO262">
        <v>0</v>
      </c>
      <c r="CP262">
        <v>0</v>
      </c>
      <c r="CQ262">
        <v>0</v>
      </c>
      <c r="CR262">
        <v>1</v>
      </c>
      <c r="DZ262">
        <v>0</v>
      </c>
      <c r="EA262">
        <v>0</v>
      </c>
      <c r="EB262">
        <v>0</v>
      </c>
      <c r="EC262">
        <v>0</v>
      </c>
      <c r="ED262">
        <v>1</v>
      </c>
      <c r="EE262">
        <v>0</v>
      </c>
      <c r="EF262">
        <v>0</v>
      </c>
      <c r="EG262">
        <v>0</v>
      </c>
      <c r="EH262">
        <v>0</v>
      </c>
      <c r="EI262">
        <v>0</v>
      </c>
      <c r="EJ262">
        <v>0</v>
      </c>
      <c r="EK262">
        <v>0</v>
      </c>
      <c r="EL262">
        <v>0</v>
      </c>
      <c r="EM262">
        <v>1</v>
      </c>
      <c r="EN262">
        <v>0</v>
      </c>
      <c r="EO262">
        <v>0</v>
      </c>
      <c r="ET262">
        <v>0</v>
      </c>
      <c r="EZ262">
        <v>0</v>
      </c>
      <c r="FB262">
        <v>0</v>
      </c>
      <c r="FC262" t="s">
        <v>1223</v>
      </c>
      <c r="FD262">
        <v>9.25</v>
      </c>
      <c r="FE262">
        <v>0.5</v>
      </c>
      <c r="FF262">
        <v>9.75</v>
      </c>
      <c r="FG262">
        <v>9.25</v>
      </c>
      <c r="FH262">
        <v>0.5</v>
      </c>
      <c r="FI262">
        <v>9.75</v>
      </c>
      <c r="FK262" t="b">
        <v>1</v>
      </c>
      <c r="FL262" s="4">
        <v>45701.945590277777</v>
      </c>
      <c r="FM262" t="s">
        <v>1222</v>
      </c>
      <c r="FN262" t="b">
        <v>1</v>
      </c>
      <c r="FO262" s="4">
        <v>45733.689166666663</v>
      </c>
      <c r="FP262" t="s">
        <v>204</v>
      </c>
      <c r="FQ262" s="4">
        <v>45701.944918981484</v>
      </c>
      <c r="FR262" t="s">
        <v>1222</v>
      </c>
      <c r="FS262" s="4">
        <v>45701.92150462963</v>
      </c>
    </row>
    <row r="263" spans="1:175" x14ac:dyDescent="0.25">
      <c r="A263">
        <v>615521</v>
      </c>
      <c r="B263">
        <v>150521</v>
      </c>
      <c r="C263" t="s">
        <v>1224</v>
      </c>
      <c r="D263">
        <v>15</v>
      </c>
      <c r="E263">
        <v>153</v>
      </c>
      <c r="F263">
        <v>15306</v>
      </c>
      <c r="G263" t="s">
        <v>1225</v>
      </c>
      <c r="H263" t="s">
        <v>1224</v>
      </c>
      <c r="I263" t="s">
        <v>1226</v>
      </c>
      <c r="J263">
        <v>25984</v>
      </c>
      <c r="K263">
        <v>2024</v>
      </c>
      <c r="M263">
        <v>31</v>
      </c>
      <c r="N263" t="s">
        <v>200</v>
      </c>
      <c r="O263">
        <v>14</v>
      </c>
      <c r="P263" t="s">
        <v>200</v>
      </c>
      <c r="Q263">
        <v>39</v>
      </c>
      <c r="R263">
        <v>44</v>
      </c>
      <c r="S263">
        <v>120</v>
      </c>
      <c r="T263">
        <v>81</v>
      </c>
      <c r="U263">
        <v>23</v>
      </c>
      <c r="V263">
        <v>152</v>
      </c>
      <c r="W263" t="s">
        <v>201</v>
      </c>
      <c r="X263" t="s">
        <v>231</v>
      </c>
      <c r="Y263">
        <v>1</v>
      </c>
      <c r="Z263">
        <v>37</v>
      </c>
      <c r="AB263">
        <v>0</v>
      </c>
      <c r="AC263">
        <v>0</v>
      </c>
      <c r="AE263">
        <v>0</v>
      </c>
      <c r="AF263">
        <v>1</v>
      </c>
      <c r="AG263">
        <v>10</v>
      </c>
      <c r="AI263">
        <v>0</v>
      </c>
      <c r="AJ263">
        <v>0</v>
      </c>
      <c r="AL263">
        <v>0</v>
      </c>
      <c r="AM263">
        <v>1</v>
      </c>
      <c r="AN263">
        <v>7</v>
      </c>
      <c r="AP263">
        <v>0</v>
      </c>
      <c r="AQ263">
        <v>0</v>
      </c>
      <c r="AS263">
        <v>0</v>
      </c>
      <c r="AT263">
        <v>0</v>
      </c>
      <c r="BA263">
        <v>1</v>
      </c>
      <c r="BB263">
        <v>11</v>
      </c>
      <c r="BD263">
        <v>0</v>
      </c>
      <c r="BE263">
        <v>0</v>
      </c>
      <c r="BG263">
        <v>0</v>
      </c>
      <c r="BH263">
        <v>1</v>
      </c>
      <c r="BI263">
        <v>11</v>
      </c>
      <c r="BK263">
        <v>0</v>
      </c>
      <c r="BL263">
        <v>0</v>
      </c>
      <c r="BN263">
        <v>0</v>
      </c>
      <c r="BO263">
        <v>1</v>
      </c>
      <c r="BP263">
        <v>19</v>
      </c>
      <c r="BR263">
        <v>0</v>
      </c>
      <c r="BS263">
        <v>0</v>
      </c>
      <c r="BU263">
        <v>0</v>
      </c>
      <c r="BV263">
        <v>2</v>
      </c>
      <c r="BW263">
        <v>28</v>
      </c>
      <c r="BY263">
        <v>0</v>
      </c>
      <c r="BZ263">
        <v>20</v>
      </c>
      <c r="CB263">
        <v>0</v>
      </c>
      <c r="CC263" t="s">
        <v>202</v>
      </c>
      <c r="CE263" t="s">
        <v>201</v>
      </c>
      <c r="CH263">
        <v>26</v>
      </c>
      <c r="CI263">
        <v>0</v>
      </c>
      <c r="CJ263">
        <v>0</v>
      </c>
      <c r="CK263">
        <v>5</v>
      </c>
      <c r="CL263">
        <v>21</v>
      </c>
      <c r="CM263">
        <v>1</v>
      </c>
      <c r="CN263">
        <v>1</v>
      </c>
      <c r="CO263">
        <v>0</v>
      </c>
      <c r="CP263">
        <v>0</v>
      </c>
      <c r="CQ263">
        <v>0</v>
      </c>
      <c r="CR263">
        <v>1</v>
      </c>
      <c r="DZ263">
        <v>0</v>
      </c>
      <c r="EA263">
        <v>0</v>
      </c>
      <c r="EB263">
        <v>0</v>
      </c>
      <c r="EC263">
        <v>0</v>
      </c>
      <c r="ED263">
        <v>0</v>
      </c>
      <c r="EE263">
        <v>0</v>
      </c>
      <c r="EF263">
        <v>0</v>
      </c>
      <c r="EG263">
        <v>0</v>
      </c>
      <c r="EH263">
        <v>0</v>
      </c>
      <c r="EI263">
        <v>0</v>
      </c>
      <c r="EJ263">
        <v>2</v>
      </c>
      <c r="EK263">
        <v>0</v>
      </c>
      <c r="EL263">
        <v>3</v>
      </c>
      <c r="EM263">
        <v>0</v>
      </c>
      <c r="EN263">
        <v>2</v>
      </c>
      <c r="EO263">
        <v>0</v>
      </c>
      <c r="ET263">
        <v>0</v>
      </c>
      <c r="EZ263">
        <v>0</v>
      </c>
      <c r="FB263">
        <v>0</v>
      </c>
      <c r="FC263" t="s">
        <v>1227</v>
      </c>
      <c r="FD263">
        <v>18.5</v>
      </c>
      <c r="FE263">
        <v>0</v>
      </c>
      <c r="FF263">
        <v>18.5</v>
      </c>
      <c r="FG263">
        <v>30.75</v>
      </c>
      <c r="FH263">
        <v>5</v>
      </c>
      <c r="FI263">
        <v>35.75</v>
      </c>
      <c r="FK263" t="b">
        <v>1</v>
      </c>
      <c r="FL263" s="4">
        <v>45702.651238425926</v>
      </c>
      <c r="FM263" t="s">
        <v>1226</v>
      </c>
      <c r="FN263" t="b">
        <v>1</v>
      </c>
      <c r="FO263" s="4">
        <v>45733.731909722221</v>
      </c>
      <c r="FP263" t="s">
        <v>204</v>
      </c>
      <c r="FQ263" s="4">
        <v>45702.650949074072</v>
      </c>
      <c r="FR263" t="s">
        <v>1226</v>
      </c>
      <c r="FS263" s="4">
        <v>45702.620254629626</v>
      </c>
    </row>
    <row r="264" spans="1:175" x14ac:dyDescent="0.25">
      <c r="A264">
        <v>615134</v>
      </c>
      <c r="B264">
        <v>150134</v>
      </c>
      <c r="C264" t="s">
        <v>1228</v>
      </c>
      <c r="D264">
        <v>15</v>
      </c>
      <c r="E264">
        <v>151</v>
      </c>
      <c r="F264">
        <v>15105</v>
      </c>
      <c r="G264" t="s">
        <v>1221</v>
      </c>
      <c r="H264" t="s">
        <v>1228</v>
      </c>
      <c r="I264" t="s">
        <v>1229</v>
      </c>
      <c r="J264">
        <v>18847</v>
      </c>
      <c r="K264">
        <v>2024</v>
      </c>
      <c r="M264" t="s">
        <v>0</v>
      </c>
      <c r="N264">
        <v>21</v>
      </c>
      <c r="O264">
        <v>10</v>
      </c>
      <c r="P264">
        <v>0</v>
      </c>
      <c r="Q264" t="s">
        <v>0</v>
      </c>
      <c r="R264">
        <v>22</v>
      </c>
      <c r="S264" t="s">
        <v>0</v>
      </c>
      <c r="T264" t="s">
        <v>0</v>
      </c>
      <c r="U264">
        <v>0</v>
      </c>
      <c r="V264">
        <v>0</v>
      </c>
      <c r="Y264">
        <v>0</v>
      </c>
      <c r="AF264">
        <v>0</v>
      </c>
      <c r="AM264">
        <v>0</v>
      </c>
      <c r="AT264">
        <v>0</v>
      </c>
      <c r="BA264">
        <v>0</v>
      </c>
      <c r="BH264">
        <v>0</v>
      </c>
      <c r="BO264">
        <v>0</v>
      </c>
      <c r="BV264">
        <v>0</v>
      </c>
      <c r="CC264" t="s">
        <v>260</v>
      </c>
      <c r="CE264" t="s">
        <v>201</v>
      </c>
      <c r="CH264">
        <v>10</v>
      </c>
      <c r="CI264">
        <v>0</v>
      </c>
      <c r="CJ264">
        <v>0</v>
      </c>
      <c r="CK264">
        <v>4</v>
      </c>
      <c r="CL264">
        <v>6</v>
      </c>
      <c r="CM264">
        <v>0</v>
      </c>
      <c r="CN264">
        <v>1</v>
      </c>
      <c r="CO264">
        <v>0</v>
      </c>
      <c r="CP264">
        <v>0</v>
      </c>
      <c r="CQ264" t="s">
        <v>0</v>
      </c>
      <c r="CR264">
        <v>1</v>
      </c>
      <c r="DZ264">
        <v>0</v>
      </c>
      <c r="EA264">
        <v>0</v>
      </c>
      <c r="EB264">
        <v>0</v>
      </c>
      <c r="EC264">
        <v>0</v>
      </c>
      <c r="ED264">
        <v>0</v>
      </c>
      <c r="EE264">
        <v>0</v>
      </c>
      <c r="EF264">
        <v>0</v>
      </c>
      <c r="EG264">
        <v>0</v>
      </c>
      <c r="EH264">
        <v>0</v>
      </c>
      <c r="EI264">
        <v>0</v>
      </c>
      <c r="EJ264">
        <v>0</v>
      </c>
      <c r="EK264">
        <v>0</v>
      </c>
      <c r="EL264">
        <v>0</v>
      </c>
      <c r="EM264">
        <v>0</v>
      </c>
      <c r="EN264">
        <v>0</v>
      </c>
      <c r="EO264">
        <v>0</v>
      </c>
      <c r="ET264">
        <v>0</v>
      </c>
      <c r="EY264">
        <v>0</v>
      </c>
      <c r="FA264">
        <v>0</v>
      </c>
      <c r="FC264" t="s">
        <v>1230</v>
      </c>
      <c r="FD264">
        <v>0</v>
      </c>
      <c r="FE264">
        <v>0</v>
      </c>
      <c r="FF264">
        <v>0</v>
      </c>
      <c r="FG264">
        <v>0</v>
      </c>
      <c r="FH264">
        <v>0</v>
      </c>
      <c r="FI264">
        <v>0</v>
      </c>
      <c r="FK264" t="b">
        <v>1</v>
      </c>
      <c r="FL264" s="4">
        <v>45702.935011574074</v>
      </c>
      <c r="FM264" t="s">
        <v>1229</v>
      </c>
      <c r="FN264" t="b">
        <v>1</v>
      </c>
      <c r="FO264" s="4">
        <v>45733.691354166665</v>
      </c>
      <c r="FP264" t="s">
        <v>204</v>
      </c>
      <c r="FQ264" s="4">
        <v>45702.93476851852</v>
      </c>
      <c r="FR264" t="s">
        <v>1229</v>
      </c>
      <c r="FS264" s="4">
        <v>45702.922581018516</v>
      </c>
    </row>
    <row r="265" spans="1:175" x14ac:dyDescent="0.25">
      <c r="A265">
        <v>615629</v>
      </c>
      <c r="B265">
        <v>150629</v>
      </c>
      <c r="C265" t="s">
        <v>1231</v>
      </c>
      <c r="D265">
        <v>15</v>
      </c>
      <c r="E265">
        <v>154</v>
      </c>
      <c r="F265">
        <v>15406</v>
      </c>
      <c r="G265" t="s">
        <v>1232</v>
      </c>
      <c r="H265" t="s">
        <v>1231</v>
      </c>
      <c r="I265" t="s">
        <v>1233</v>
      </c>
      <c r="J265">
        <v>22876</v>
      </c>
      <c r="K265">
        <v>2024</v>
      </c>
      <c r="M265">
        <v>63</v>
      </c>
      <c r="N265" t="s">
        <v>200</v>
      </c>
      <c r="O265">
        <v>34</v>
      </c>
      <c r="P265">
        <v>1</v>
      </c>
      <c r="Q265">
        <v>87</v>
      </c>
      <c r="R265">
        <v>96</v>
      </c>
      <c r="S265">
        <v>111</v>
      </c>
      <c r="T265">
        <v>400</v>
      </c>
      <c r="U265">
        <v>65</v>
      </c>
      <c r="V265">
        <v>108</v>
      </c>
      <c r="W265" t="s">
        <v>201</v>
      </c>
      <c r="X265" t="s">
        <v>201</v>
      </c>
      <c r="Y265">
        <v>2</v>
      </c>
      <c r="Z265">
        <v>43</v>
      </c>
      <c r="AC265">
        <v>0</v>
      </c>
      <c r="AF265">
        <v>1</v>
      </c>
      <c r="AG265">
        <v>5</v>
      </c>
      <c r="AJ265">
        <v>0</v>
      </c>
      <c r="AM265">
        <v>2</v>
      </c>
      <c r="AN265">
        <v>49</v>
      </c>
      <c r="AQ265">
        <v>0</v>
      </c>
      <c r="AT265">
        <v>1</v>
      </c>
      <c r="AU265">
        <v>3</v>
      </c>
      <c r="AX265">
        <v>0</v>
      </c>
      <c r="BA265">
        <v>2</v>
      </c>
      <c r="BB265">
        <v>54</v>
      </c>
      <c r="BE265">
        <v>0</v>
      </c>
      <c r="BH265">
        <v>1</v>
      </c>
      <c r="BI265">
        <v>5</v>
      </c>
      <c r="BL265">
        <v>0</v>
      </c>
      <c r="BO265">
        <v>2</v>
      </c>
      <c r="BP265">
        <v>53</v>
      </c>
      <c r="BS265">
        <v>0</v>
      </c>
      <c r="BV265">
        <v>1</v>
      </c>
      <c r="BW265">
        <v>5</v>
      </c>
      <c r="BZ265">
        <v>0</v>
      </c>
      <c r="CC265" t="s">
        <v>202</v>
      </c>
      <c r="CE265" t="s">
        <v>231</v>
      </c>
      <c r="CF265" t="s">
        <v>232</v>
      </c>
      <c r="CG265">
        <v>10</v>
      </c>
      <c r="CH265">
        <v>47</v>
      </c>
      <c r="CI265">
        <v>0</v>
      </c>
      <c r="CJ265">
        <v>0</v>
      </c>
      <c r="CK265">
        <v>11</v>
      </c>
      <c r="CL265">
        <v>36</v>
      </c>
      <c r="CM265">
        <v>3</v>
      </c>
      <c r="CN265">
        <v>5</v>
      </c>
      <c r="CO265">
        <v>0</v>
      </c>
      <c r="CP265">
        <v>0</v>
      </c>
      <c r="CQ265">
        <v>3</v>
      </c>
      <c r="CR265">
        <v>1</v>
      </c>
      <c r="DZ265">
        <v>1</v>
      </c>
      <c r="EA265">
        <v>0</v>
      </c>
      <c r="EB265">
        <v>0</v>
      </c>
      <c r="EC265">
        <v>0</v>
      </c>
      <c r="ED265">
        <v>0</v>
      </c>
      <c r="EE265">
        <v>0</v>
      </c>
      <c r="EF265">
        <v>0</v>
      </c>
      <c r="EG265">
        <v>0</v>
      </c>
      <c r="EH265">
        <v>0</v>
      </c>
      <c r="EI265">
        <v>0</v>
      </c>
      <c r="EJ265">
        <v>0</v>
      </c>
      <c r="EK265">
        <v>0</v>
      </c>
      <c r="EL265">
        <v>4</v>
      </c>
      <c r="EM265">
        <v>1</v>
      </c>
      <c r="EN265">
        <v>0</v>
      </c>
      <c r="EO265">
        <v>0</v>
      </c>
      <c r="ET265">
        <v>0</v>
      </c>
      <c r="EY265">
        <v>0</v>
      </c>
      <c r="FA265">
        <v>1</v>
      </c>
      <c r="FC265" t="s">
        <v>1234</v>
      </c>
      <c r="FD265">
        <v>49.75</v>
      </c>
      <c r="FE265">
        <v>0</v>
      </c>
      <c r="FF265">
        <v>49.75</v>
      </c>
      <c r="FG265">
        <v>54.25</v>
      </c>
      <c r="FH265">
        <v>0</v>
      </c>
      <c r="FI265">
        <v>54.25</v>
      </c>
      <c r="FK265" t="b">
        <v>1</v>
      </c>
      <c r="FL265" s="4">
        <v>45703.660370370373</v>
      </c>
      <c r="FM265" t="s">
        <v>1233</v>
      </c>
      <c r="FN265" t="b">
        <v>1</v>
      </c>
      <c r="FO265" s="4">
        <v>45733.722303240742</v>
      </c>
      <c r="FP265" t="s">
        <v>204</v>
      </c>
      <c r="FQ265" s="4">
        <v>45703.659247685187</v>
      </c>
      <c r="FR265" t="s">
        <v>1233</v>
      </c>
      <c r="FS265" s="4">
        <v>45703.649537037039</v>
      </c>
    </row>
    <row r="266" spans="1:175" x14ac:dyDescent="0.25">
      <c r="A266">
        <v>615590</v>
      </c>
      <c r="B266">
        <v>150589</v>
      </c>
      <c r="C266" t="s">
        <v>1235</v>
      </c>
      <c r="D266">
        <v>15</v>
      </c>
      <c r="E266">
        <v>154</v>
      </c>
      <c r="F266">
        <v>15402</v>
      </c>
      <c r="G266" t="s">
        <v>425</v>
      </c>
      <c r="H266" t="s">
        <v>1005</v>
      </c>
      <c r="I266" t="s">
        <v>1236</v>
      </c>
      <c r="J266">
        <v>7271</v>
      </c>
      <c r="K266">
        <v>2024</v>
      </c>
      <c r="M266">
        <v>28</v>
      </c>
      <c r="N266">
        <v>17</v>
      </c>
      <c r="O266">
        <v>20</v>
      </c>
      <c r="P266">
        <v>1</v>
      </c>
      <c r="Q266">
        <v>0</v>
      </c>
      <c r="R266">
        <v>0</v>
      </c>
      <c r="S266">
        <v>0</v>
      </c>
      <c r="T266">
        <v>0</v>
      </c>
      <c r="U266">
        <v>24</v>
      </c>
      <c r="V266">
        <v>44</v>
      </c>
      <c r="W266" t="s">
        <v>201</v>
      </c>
      <c r="X266" t="s">
        <v>201</v>
      </c>
      <c r="Y266">
        <v>1</v>
      </c>
      <c r="Z266">
        <v>11</v>
      </c>
      <c r="AC266">
        <v>0</v>
      </c>
      <c r="AF266" t="s">
        <v>200</v>
      </c>
      <c r="AG266">
        <v>0</v>
      </c>
      <c r="AJ266">
        <v>0</v>
      </c>
      <c r="AM266" t="s">
        <v>200</v>
      </c>
      <c r="AN266">
        <v>0</v>
      </c>
      <c r="AQ266">
        <v>0</v>
      </c>
      <c r="AT266" t="s">
        <v>200</v>
      </c>
      <c r="AU266">
        <v>0</v>
      </c>
      <c r="AX266">
        <v>0</v>
      </c>
      <c r="BA266" t="s">
        <v>200</v>
      </c>
      <c r="BB266">
        <v>0</v>
      </c>
      <c r="BE266">
        <v>0</v>
      </c>
      <c r="BH266" t="s">
        <v>200</v>
      </c>
      <c r="BI266">
        <v>0</v>
      </c>
      <c r="BL266">
        <v>0</v>
      </c>
      <c r="BO266" t="s">
        <v>200</v>
      </c>
      <c r="BP266">
        <v>0</v>
      </c>
      <c r="BS266">
        <v>0</v>
      </c>
      <c r="BV266" t="s">
        <v>200</v>
      </c>
      <c r="BW266">
        <v>0</v>
      </c>
      <c r="BZ266">
        <v>0</v>
      </c>
      <c r="CD266">
        <v>1</v>
      </c>
      <c r="CE266" t="s">
        <v>201</v>
      </c>
      <c r="CH266">
        <v>20</v>
      </c>
      <c r="CI266">
        <v>2</v>
      </c>
      <c r="CJ266">
        <v>2</v>
      </c>
      <c r="CK266">
        <v>12</v>
      </c>
      <c r="CL266">
        <v>4</v>
      </c>
      <c r="CM266">
        <v>0</v>
      </c>
      <c r="CN266">
        <v>2</v>
      </c>
      <c r="CO266">
        <v>0</v>
      </c>
      <c r="CP266">
        <v>0</v>
      </c>
      <c r="CQ266">
        <v>1</v>
      </c>
      <c r="CR266">
        <v>1</v>
      </c>
      <c r="DZ266">
        <v>0</v>
      </c>
      <c r="EA266">
        <v>0</v>
      </c>
      <c r="EB266">
        <v>0</v>
      </c>
      <c r="EC266">
        <v>0</v>
      </c>
      <c r="ED266">
        <v>0</v>
      </c>
      <c r="EE266">
        <v>0</v>
      </c>
      <c r="EF266">
        <v>0</v>
      </c>
      <c r="EG266">
        <v>0</v>
      </c>
      <c r="EH266">
        <v>0</v>
      </c>
      <c r="EI266">
        <v>0</v>
      </c>
      <c r="EJ266">
        <v>1</v>
      </c>
      <c r="EK266">
        <v>0</v>
      </c>
      <c r="EL266">
        <v>0</v>
      </c>
      <c r="EM266">
        <v>0</v>
      </c>
      <c r="EN266">
        <v>1</v>
      </c>
      <c r="EO266">
        <v>0</v>
      </c>
      <c r="ET266">
        <v>0</v>
      </c>
      <c r="EY266">
        <v>0</v>
      </c>
      <c r="FA266">
        <v>0</v>
      </c>
      <c r="FC266" t="s">
        <v>1237</v>
      </c>
      <c r="FD266">
        <v>2.75</v>
      </c>
      <c r="FE266">
        <v>0</v>
      </c>
      <c r="FF266">
        <v>2.75</v>
      </c>
      <c r="FG266">
        <v>2.75</v>
      </c>
      <c r="FH266">
        <v>0</v>
      </c>
      <c r="FI266">
        <v>2.75</v>
      </c>
      <c r="FK266" t="b">
        <v>1</v>
      </c>
      <c r="FL266" s="4">
        <v>45704.796875</v>
      </c>
      <c r="FM266" t="s">
        <v>1236</v>
      </c>
      <c r="FN266" t="b">
        <v>1</v>
      </c>
      <c r="FO266" s="4">
        <v>45733.720358796294</v>
      </c>
      <c r="FP266" t="s">
        <v>204</v>
      </c>
      <c r="FQ266" s="4">
        <v>45704.796087962961</v>
      </c>
      <c r="FR266" t="s">
        <v>1236</v>
      </c>
      <c r="FS266" s="4">
        <v>45704.753310185188</v>
      </c>
    </row>
    <row r="267" spans="1:175" x14ac:dyDescent="0.25">
      <c r="A267">
        <v>615160</v>
      </c>
      <c r="B267">
        <v>150160</v>
      </c>
      <c r="C267" t="s">
        <v>1238</v>
      </c>
      <c r="D267">
        <v>15</v>
      </c>
      <c r="E267">
        <v>151</v>
      </c>
      <c r="F267">
        <v>15106</v>
      </c>
      <c r="G267" t="s">
        <v>1239</v>
      </c>
      <c r="H267" t="s">
        <v>1238</v>
      </c>
      <c r="I267" t="s">
        <v>1240</v>
      </c>
      <c r="J267">
        <v>3411</v>
      </c>
      <c r="K267">
        <v>2024</v>
      </c>
      <c r="M267">
        <v>13</v>
      </c>
      <c r="N267" t="s">
        <v>200</v>
      </c>
      <c r="O267">
        <v>14</v>
      </c>
      <c r="P267">
        <v>0</v>
      </c>
      <c r="Q267">
        <v>9</v>
      </c>
      <c r="R267">
        <v>9</v>
      </c>
      <c r="S267">
        <v>25</v>
      </c>
      <c r="T267">
        <v>0</v>
      </c>
      <c r="U267">
        <v>0</v>
      </c>
      <c r="V267">
        <v>119</v>
      </c>
      <c r="Y267">
        <v>1</v>
      </c>
      <c r="Z267">
        <v>18</v>
      </c>
      <c r="AA267">
        <v>0</v>
      </c>
      <c r="AB267">
        <v>0</v>
      </c>
      <c r="AC267">
        <v>0</v>
      </c>
      <c r="AD267">
        <v>0</v>
      </c>
      <c r="AE267">
        <v>0</v>
      </c>
      <c r="AF267">
        <v>0</v>
      </c>
      <c r="AM267">
        <v>0</v>
      </c>
      <c r="AT267">
        <v>0</v>
      </c>
      <c r="BA267">
        <v>0</v>
      </c>
      <c r="BH267">
        <v>0</v>
      </c>
      <c r="BO267">
        <v>0</v>
      </c>
      <c r="BV267">
        <v>0</v>
      </c>
      <c r="CD267">
        <v>1</v>
      </c>
      <c r="CE267" t="s">
        <v>231</v>
      </c>
      <c r="CF267" t="s">
        <v>232</v>
      </c>
      <c r="CG267">
        <v>20</v>
      </c>
      <c r="CH267">
        <v>9</v>
      </c>
      <c r="CI267">
        <v>0</v>
      </c>
      <c r="CJ267">
        <v>0</v>
      </c>
      <c r="CK267">
        <v>2</v>
      </c>
      <c r="CL267">
        <v>7</v>
      </c>
      <c r="CM267">
        <v>0</v>
      </c>
      <c r="CN267">
        <v>1</v>
      </c>
      <c r="CO267">
        <v>0</v>
      </c>
      <c r="CP267">
        <v>0</v>
      </c>
      <c r="CQ267">
        <v>0</v>
      </c>
      <c r="CS267" t="s">
        <v>1241</v>
      </c>
      <c r="CT267" t="s">
        <v>1242</v>
      </c>
      <c r="CU267" t="s">
        <v>272</v>
      </c>
      <c r="CV267" t="s">
        <v>1243</v>
      </c>
      <c r="CW267" t="s">
        <v>272</v>
      </c>
      <c r="CX267" t="s">
        <v>571</v>
      </c>
      <c r="CY267" t="s">
        <v>313</v>
      </c>
      <c r="CZ267" t="s">
        <v>275</v>
      </c>
      <c r="DA267" t="s">
        <v>1244</v>
      </c>
      <c r="DB267" t="s">
        <v>1245</v>
      </c>
      <c r="DC267" t="s">
        <v>272</v>
      </c>
      <c r="DD267" t="s">
        <v>1246</v>
      </c>
      <c r="DE267" t="s">
        <v>272</v>
      </c>
      <c r="DF267" t="s">
        <v>1247</v>
      </c>
      <c r="DG267" t="s">
        <v>1248</v>
      </c>
      <c r="DH267" t="s">
        <v>275</v>
      </c>
      <c r="DL267" t="s">
        <v>1249</v>
      </c>
      <c r="DM267" t="s">
        <v>272</v>
      </c>
      <c r="DN267" t="s">
        <v>571</v>
      </c>
      <c r="DY267" t="s">
        <v>1250</v>
      </c>
      <c r="DZ267">
        <v>0</v>
      </c>
      <c r="EA267">
        <v>0</v>
      </c>
      <c r="EB267">
        <v>0</v>
      </c>
      <c r="EC267">
        <v>0</v>
      </c>
      <c r="ED267">
        <v>0</v>
      </c>
      <c r="EE267">
        <v>0</v>
      </c>
      <c r="EF267">
        <v>0</v>
      </c>
      <c r="EG267">
        <v>0</v>
      </c>
      <c r="EH267">
        <v>0</v>
      </c>
      <c r="EI267">
        <v>0</v>
      </c>
      <c r="EJ267">
        <v>1</v>
      </c>
      <c r="EK267">
        <v>0</v>
      </c>
      <c r="EL267">
        <v>3</v>
      </c>
      <c r="EM267">
        <v>1</v>
      </c>
      <c r="EN267">
        <v>2</v>
      </c>
      <c r="EO267">
        <v>0</v>
      </c>
      <c r="ET267">
        <v>0</v>
      </c>
      <c r="EZ267">
        <v>0</v>
      </c>
      <c r="FB267">
        <v>0</v>
      </c>
      <c r="FC267" t="s">
        <v>1251</v>
      </c>
      <c r="FD267">
        <v>4.5</v>
      </c>
      <c r="FE267">
        <v>0</v>
      </c>
      <c r="FF267">
        <v>4.5</v>
      </c>
      <c r="FG267">
        <v>4.5</v>
      </c>
      <c r="FH267">
        <v>0</v>
      </c>
      <c r="FI267">
        <v>4.5</v>
      </c>
      <c r="FK267" t="b">
        <v>1</v>
      </c>
      <c r="FL267" s="4">
        <v>45705.501770833333</v>
      </c>
      <c r="FM267" t="s">
        <v>1252</v>
      </c>
      <c r="FN267" t="b">
        <v>1</v>
      </c>
      <c r="FO267" s="4">
        <v>45733.692847222221</v>
      </c>
      <c r="FP267" t="s">
        <v>204</v>
      </c>
      <c r="FQ267" s="4">
        <v>45705.453553240739</v>
      </c>
      <c r="FR267" t="s">
        <v>1252</v>
      </c>
      <c r="FS267" s="4">
        <v>45688.521504629629</v>
      </c>
    </row>
    <row r="268" spans="1:175" x14ac:dyDescent="0.25">
      <c r="A268">
        <v>615169</v>
      </c>
      <c r="B268">
        <v>150169</v>
      </c>
      <c r="C268" t="s">
        <v>1253</v>
      </c>
      <c r="D268">
        <v>15</v>
      </c>
      <c r="E268">
        <v>151</v>
      </c>
      <c r="F268">
        <v>15106</v>
      </c>
      <c r="G268" t="s">
        <v>1239</v>
      </c>
      <c r="H268" t="s">
        <v>1253</v>
      </c>
      <c r="I268" t="s">
        <v>1254</v>
      </c>
      <c r="J268">
        <v>23262</v>
      </c>
      <c r="K268">
        <v>2024</v>
      </c>
      <c r="M268">
        <v>29</v>
      </c>
      <c r="N268" t="s">
        <v>200</v>
      </c>
      <c r="O268">
        <v>18</v>
      </c>
      <c r="P268">
        <v>1</v>
      </c>
      <c r="Q268">
        <v>7</v>
      </c>
      <c r="R268">
        <v>15</v>
      </c>
      <c r="S268">
        <v>37</v>
      </c>
      <c r="T268">
        <v>0</v>
      </c>
      <c r="U268">
        <v>25</v>
      </c>
      <c r="V268">
        <v>28</v>
      </c>
      <c r="W268" t="s">
        <v>201</v>
      </c>
      <c r="X268" t="s">
        <v>201</v>
      </c>
      <c r="Y268">
        <v>0</v>
      </c>
      <c r="AF268">
        <v>0</v>
      </c>
      <c r="AM268">
        <v>1</v>
      </c>
      <c r="AN268">
        <v>28</v>
      </c>
      <c r="AQ268">
        <v>3</v>
      </c>
      <c r="AT268">
        <v>0</v>
      </c>
      <c r="BA268">
        <v>0</v>
      </c>
      <c r="BH268">
        <v>0</v>
      </c>
      <c r="BO268">
        <v>1</v>
      </c>
      <c r="BP268">
        <v>23</v>
      </c>
      <c r="BS268">
        <v>1</v>
      </c>
      <c r="BV268">
        <v>0</v>
      </c>
      <c r="CC268" t="s">
        <v>202</v>
      </c>
      <c r="CD268">
        <v>1</v>
      </c>
      <c r="CE268" t="s">
        <v>231</v>
      </c>
      <c r="CF268" t="s">
        <v>232</v>
      </c>
      <c r="CG268">
        <v>20</v>
      </c>
      <c r="CH268">
        <v>21</v>
      </c>
      <c r="CI268">
        <v>0</v>
      </c>
      <c r="CJ268">
        <v>1</v>
      </c>
      <c r="CK268">
        <v>8</v>
      </c>
      <c r="CL268">
        <v>12</v>
      </c>
      <c r="CM268">
        <v>2</v>
      </c>
      <c r="CN268">
        <v>1</v>
      </c>
      <c r="CO268">
        <v>1</v>
      </c>
      <c r="CP268">
        <v>0</v>
      </c>
      <c r="CQ268">
        <v>3</v>
      </c>
      <c r="CS268" t="s">
        <v>1255</v>
      </c>
      <c r="CT268" t="s">
        <v>1256</v>
      </c>
      <c r="CU268" t="s">
        <v>272</v>
      </c>
      <c r="CV268" t="s">
        <v>1257</v>
      </c>
      <c r="CW268" t="s">
        <v>272</v>
      </c>
      <c r="CX268" t="s">
        <v>1247</v>
      </c>
      <c r="CY268" t="s">
        <v>508</v>
      </c>
      <c r="CZ268" t="s">
        <v>275</v>
      </c>
      <c r="DZ268">
        <v>0</v>
      </c>
      <c r="EA268">
        <v>0</v>
      </c>
      <c r="EB268">
        <v>0</v>
      </c>
      <c r="EC268">
        <v>0</v>
      </c>
      <c r="ED268">
        <v>0</v>
      </c>
      <c r="EE268">
        <v>0</v>
      </c>
      <c r="EF268">
        <v>0</v>
      </c>
      <c r="EG268">
        <v>0</v>
      </c>
      <c r="EH268">
        <v>0</v>
      </c>
      <c r="EI268">
        <v>0</v>
      </c>
      <c r="EJ268">
        <v>0</v>
      </c>
      <c r="EK268">
        <v>0</v>
      </c>
      <c r="EL268">
        <v>3</v>
      </c>
      <c r="EM268">
        <v>0</v>
      </c>
      <c r="EN268">
        <v>2</v>
      </c>
      <c r="EO268">
        <v>0</v>
      </c>
      <c r="ET268">
        <v>0</v>
      </c>
      <c r="EY268">
        <v>0</v>
      </c>
      <c r="FA268">
        <v>0</v>
      </c>
      <c r="FC268" t="s">
        <v>1251</v>
      </c>
      <c r="FD268">
        <v>12.75</v>
      </c>
      <c r="FE268">
        <v>1</v>
      </c>
      <c r="FF268">
        <v>13.75</v>
      </c>
      <c r="FG268">
        <v>12.75</v>
      </c>
      <c r="FH268">
        <v>1</v>
      </c>
      <c r="FI268">
        <v>13.75</v>
      </c>
      <c r="FK268" t="b">
        <v>1</v>
      </c>
      <c r="FL268" s="4">
        <v>45705.502303240741</v>
      </c>
      <c r="FM268" t="s">
        <v>1252</v>
      </c>
      <c r="FN268" t="b">
        <v>1</v>
      </c>
      <c r="FO268" s="4">
        <v>45733.698321759257</v>
      </c>
      <c r="FP268" t="s">
        <v>204</v>
      </c>
      <c r="FQ268" s="4">
        <v>45705.459317129629</v>
      </c>
      <c r="FR268" t="s">
        <v>1252</v>
      </c>
      <c r="FS268" s="4">
        <v>45700.675856481481</v>
      </c>
    </row>
    <row r="269" spans="1:175" x14ac:dyDescent="0.25">
      <c r="A269">
        <v>615170</v>
      </c>
      <c r="B269">
        <v>150170</v>
      </c>
      <c r="C269" t="s">
        <v>1258</v>
      </c>
      <c r="D269">
        <v>15</v>
      </c>
      <c r="E269">
        <v>151</v>
      </c>
      <c r="F269">
        <v>15106</v>
      </c>
      <c r="G269" t="s">
        <v>1239</v>
      </c>
      <c r="H269" t="s">
        <v>1258</v>
      </c>
      <c r="I269" t="s">
        <v>1259</v>
      </c>
      <c r="J269">
        <v>28254</v>
      </c>
      <c r="K269">
        <v>2024</v>
      </c>
      <c r="M269">
        <v>62</v>
      </c>
      <c r="N269" t="s">
        <v>200</v>
      </c>
      <c r="O269">
        <v>23</v>
      </c>
      <c r="P269" t="s">
        <v>200</v>
      </c>
      <c r="Q269">
        <v>63</v>
      </c>
      <c r="R269">
        <v>73</v>
      </c>
      <c r="S269">
        <v>230</v>
      </c>
      <c r="T269">
        <v>183</v>
      </c>
      <c r="U269">
        <v>28</v>
      </c>
      <c r="V269">
        <v>208</v>
      </c>
      <c r="X269" t="s">
        <v>231</v>
      </c>
      <c r="Y269">
        <v>2</v>
      </c>
      <c r="Z269">
        <v>77</v>
      </c>
      <c r="AA269">
        <v>0</v>
      </c>
      <c r="AB269">
        <v>0</v>
      </c>
      <c r="AC269">
        <v>32</v>
      </c>
      <c r="AD269">
        <v>0</v>
      </c>
      <c r="AE269">
        <v>0</v>
      </c>
      <c r="AF269" t="s">
        <v>200</v>
      </c>
      <c r="AG269">
        <v>0</v>
      </c>
      <c r="AH269">
        <v>0</v>
      </c>
      <c r="AI269">
        <v>0</v>
      </c>
      <c r="AJ269">
        <v>0</v>
      </c>
      <c r="AK269">
        <v>0</v>
      </c>
      <c r="AL269">
        <v>0</v>
      </c>
      <c r="AM269">
        <v>1</v>
      </c>
      <c r="AN269">
        <v>22</v>
      </c>
      <c r="AO269">
        <v>0</v>
      </c>
      <c r="AP269">
        <v>0</v>
      </c>
      <c r="AQ269">
        <v>0</v>
      </c>
      <c r="AR269">
        <v>0</v>
      </c>
      <c r="AS269">
        <v>0</v>
      </c>
      <c r="AT269" t="s">
        <v>200</v>
      </c>
      <c r="AU269">
        <v>0</v>
      </c>
      <c r="AV269">
        <v>0</v>
      </c>
      <c r="AW269">
        <v>0</v>
      </c>
      <c r="AX269">
        <v>0</v>
      </c>
      <c r="AY269">
        <v>0</v>
      </c>
      <c r="AZ269">
        <v>0</v>
      </c>
      <c r="BA269">
        <v>1</v>
      </c>
      <c r="BB269">
        <v>28</v>
      </c>
      <c r="BC269">
        <v>0</v>
      </c>
      <c r="BD269">
        <v>0</v>
      </c>
      <c r="BE269">
        <v>0</v>
      </c>
      <c r="BF269">
        <v>0</v>
      </c>
      <c r="BG269">
        <v>0</v>
      </c>
      <c r="BH269">
        <v>1</v>
      </c>
      <c r="BI269">
        <v>0</v>
      </c>
      <c r="BJ269">
        <v>0</v>
      </c>
      <c r="BK269">
        <v>82</v>
      </c>
      <c r="BL269">
        <v>0</v>
      </c>
      <c r="BM269">
        <v>0</v>
      </c>
      <c r="BN269">
        <v>87</v>
      </c>
      <c r="BO269">
        <v>1</v>
      </c>
      <c r="BP269">
        <v>29</v>
      </c>
      <c r="BQ269">
        <v>0</v>
      </c>
      <c r="BR269">
        <v>0</v>
      </c>
      <c r="BS269">
        <v>0</v>
      </c>
      <c r="BT269">
        <v>0</v>
      </c>
      <c r="BU269">
        <v>0</v>
      </c>
      <c r="BV269" t="s">
        <v>200</v>
      </c>
      <c r="BW269">
        <v>0</v>
      </c>
      <c r="BX269">
        <v>0</v>
      </c>
      <c r="BY269">
        <v>0</v>
      </c>
      <c r="BZ269">
        <v>0</v>
      </c>
      <c r="CA269">
        <v>0</v>
      </c>
      <c r="CB269">
        <v>0</v>
      </c>
      <c r="CC269" t="s">
        <v>242</v>
      </c>
      <c r="CE269" t="s">
        <v>231</v>
      </c>
      <c r="CF269" t="s">
        <v>232</v>
      </c>
      <c r="CG269">
        <v>20</v>
      </c>
      <c r="CH269">
        <v>25</v>
      </c>
      <c r="CI269">
        <v>0</v>
      </c>
      <c r="CJ269">
        <v>0</v>
      </c>
      <c r="CK269">
        <v>4</v>
      </c>
      <c r="CL269">
        <v>21</v>
      </c>
      <c r="CM269">
        <v>2</v>
      </c>
      <c r="CN269">
        <v>4</v>
      </c>
      <c r="CO269" t="s">
        <v>200</v>
      </c>
      <c r="CP269" t="s">
        <v>200</v>
      </c>
      <c r="CQ269">
        <v>3</v>
      </c>
      <c r="CS269" t="s">
        <v>321</v>
      </c>
      <c r="CT269" t="s">
        <v>1260</v>
      </c>
      <c r="CU269" t="s">
        <v>272</v>
      </c>
      <c r="CV269" t="s">
        <v>655</v>
      </c>
      <c r="CW269" t="s">
        <v>272</v>
      </c>
      <c r="CX269" t="s">
        <v>1261</v>
      </c>
      <c r="CY269" t="s">
        <v>508</v>
      </c>
      <c r="CZ269" t="s">
        <v>275</v>
      </c>
      <c r="DA269" t="s">
        <v>1262</v>
      </c>
      <c r="DB269" t="s">
        <v>1263</v>
      </c>
      <c r="DC269" t="s">
        <v>272</v>
      </c>
      <c r="DD269" t="s">
        <v>1264</v>
      </c>
      <c r="DE269" t="s">
        <v>230</v>
      </c>
      <c r="DG269" t="s">
        <v>999</v>
      </c>
      <c r="DH269" t="s">
        <v>398</v>
      </c>
      <c r="DI269" t="s">
        <v>1265</v>
      </c>
      <c r="DJ269" t="s">
        <v>1266</v>
      </c>
      <c r="DK269" t="s">
        <v>271</v>
      </c>
      <c r="DM269" t="s">
        <v>272</v>
      </c>
      <c r="DN269" t="s">
        <v>1267</v>
      </c>
      <c r="DO269" t="s">
        <v>456</v>
      </c>
      <c r="DP269" t="s">
        <v>275</v>
      </c>
      <c r="DZ269">
        <v>0</v>
      </c>
      <c r="EA269">
        <v>1</v>
      </c>
      <c r="EB269">
        <v>0</v>
      </c>
      <c r="EC269">
        <v>0</v>
      </c>
      <c r="ED269">
        <v>0</v>
      </c>
      <c r="EE269">
        <v>0</v>
      </c>
      <c r="EF269">
        <v>0</v>
      </c>
      <c r="EG269">
        <v>0</v>
      </c>
      <c r="EH269">
        <v>0</v>
      </c>
      <c r="EI269">
        <v>0</v>
      </c>
      <c r="EJ269">
        <v>0</v>
      </c>
      <c r="EK269">
        <v>0</v>
      </c>
      <c r="EL269">
        <v>3</v>
      </c>
      <c r="EM269">
        <v>0</v>
      </c>
      <c r="EN269">
        <v>2</v>
      </c>
      <c r="EO269">
        <v>3</v>
      </c>
      <c r="EP269" t="s">
        <v>1268</v>
      </c>
      <c r="EQ269" t="s">
        <v>1269</v>
      </c>
      <c r="ER269" t="s">
        <v>1265</v>
      </c>
      <c r="ET269">
        <v>1</v>
      </c>
      <c r="EU269" t="s">
        <v>1270</v>
      </c>
      <c r="EZ269">
        <v>0</v>
      </c>
      <c r="FA269">
        <v>3</v>
      </c>
      <c r="FC269" t="s">
        <v>1251</v>
      </c>
      <c r="FD269">
        <v>39</v>
      </c>
      <c r="FE269">
        <v>8</v>
      </c>
      <c r="FF269">
        <v>47</v>
      </c>
      <c r="FG269">
        <v>39</v>
      </c>
      <c r="FH269">
        <v>8</v>
      </c>
      <c r="FI269">
        <v>47</v>
      </c>
      <c r="FK269" t="b">
        <v>1</v>
      </c>
      <c r="FL269" s="4">
        <v>45705.502465277779</v>
      </c>
      <c r="FM269" t="s">
        <v>1252</v>
      </c>
      <c r="FN269" t="b">
        <v>1</v>
      </c>
      <c r="FO269" s="4">
        <v>45733.698449074072</v>
      </c>
      <c r="FP269" t="s">
        <v>204</v>
      </c>
      <c r="FQ269" s="4">
        <v>45705.463391203702</v>
      </c>
      <c r="FR269" t="s">
        <v>1252</v>
      </c>
      <c r="FS269" s="4">
        <v>45685.457037037035</v>
      </c>
    </row>
    <row r="270" spans="1:175" x14ac:dyDescent="0.25">
      <c r="A270">
        <v>615163</v>
      </c>
      <c r="B270">
        <v>150163</v>
      </c>
      <c r="C270" t="s">
        <v>1271</v>
      </c>
      <c r="D270">
        <v>15</v>
      </c>
      <c r="E270">
        <v>151</v>
      </c>
      <c r="F270">
        <v>15106</v>
      </c>
      <c r="G270" t="s">
        <v>1239</v>
      </c>
      <c r="H270" t="s">
        <v>1271</v>
      </c>
      <c r="I270" t="s">
        <v>1272</v>
      </c>
      <c r="J270">
        <v>14464</v>
      </c>
      <c r="K270">
        <v>2024</v>
      </c>
      <c r="M270">
        <v>21</v>
      </c>
      <c r="N270" t="s">
        <v>200</v>
      </c>
      <c r="O270">
        <v>22</v>
      </c>
      <c r="P270">
        <v>0</v>
      </c>
      <c r="Q270">
        <v>30</v>
      </c>
      <c r="R270">
        <v>37</v>
      </c>
      <c r="S270">
        <v>125</v>
      </c>
      <c r="T270">
        <v>231</v>
      </c>
      <c r="U270">
        <v>21</v>
      </c>
      <c r="V270">
        <v>27</v>
      </c>
      <c r="W270" t="s">
        <v>201</v>
      </c>
      <c r="X270" t="s">
        <v>231</v>
      </c>
      <c r="Y270">
        <v>1</v>
      </c>
      <c r="Z270">
        <v>18</v>
      </c>
      <c r="AB270">
        <v>0</v>
      </c>
      <c r="AC270">
        <v>0</v>
      </c>
      <c r="AE270">
        <v>0</v>
      </c>
      <c r="AF270">
        <v>0</v>
      </c>
      <c r="AM270">
        <v>0</v>
      </c>
      <c r="AT270">
        <v>0</v>
      </c>
      <c r="BA270">
        <v>1</v>
      </c>
      <c r="BB270">
        <v>33</v>
      </c>
      <c r="BD270">
        <v>0</v>
      </c>
      <c r="BE270">
        <v>0</v>
      </c>
      <c r="BG270">
        <v>0</v>
      </c>
      <c r="BH270">
        <v>1</v>
      </c>
      <c r="BI270">
        <v>0</v>
      </c>
      <c r="BK270">
        <v>70</v>
      </c>
      <c r="BL270">
        <v>0</v>
      </c>
      <c r="BN270">
        <v>90</v>
      </c>
      <c r="BO270">
        <v>0</v>
      </c>
      <c r="BV270">
        <v>0</v>
      </c>
      <c r="CC270" t="s">
        <v>242</v>
      </c>
      <c r="CE270" t="s">
        <v>231</v>
      </c>
      <c r="CF270" t="s">
        <v>232</v>
      </c>
      <c r="CG270">
        <v>20</v>
      </c>
      <c r="CH270">
        <v>16</v>
      </c>
      <c r="CI270">
        <v>0</v>
      </c>
      <c r="CJ270">
        <v>0</v>
      </c>
      <c r="CK270">
        <v>6</v>
      </c>
      <c r="CL270">
        <v>10</v>
      </c>
      <c r="CM270">
        <v>1</v>
      </c>
      <c r="CN270">
        <v>3</v>
      </c>
      <c r="CO270">
        <v>0</v>
      </c>
      <c r="CP270">
        <v>0</v>
      </c>
      <c r="CQ270">
        <v>3</v>
      </c>
      <c r="CS270" t="s">
        <v>1255</v>
      </c>
      <c r="CT270" t="s">
        <v>1273</v>
      </c>
      <c r="CU270" t="s">
        <v>272</v>
      </c>
      <c r="CV270" t="s">
        <v>1274</v>
      </c>
      <c r="CW270" t="s">
        <v>272</v>
      </c>
      <c r="CX270" t="s">
        <v>1247</v>
      </c>
      <c r="CY270" t="s">
        <v>508</v>
      </c>
      <c r="CZ270" t="s">
        <v>275</v>
      </c>
      <c r="DZ270">
        <v>0</v>
      </c>
      <c r="EA270">
        <v>0</v>
      </c>
      <c r="EB270">
        <v>0</v>
      </c>
      <c r="EC270">
        <v>0</v>
      </c>
      <c r="ED270">
        <v>0</v>
      </c>
      <c r="EE270">
        <v>0</v>
      </c>
      <c r="EF270">
        <v>0</v>
      </c>
      <c r="EG270">
        <v>0</v>
      </c>
      <c r="EH270">
        <v>0</v>
      </c>
      <c r="EI270">
        <v>0</v>
      </c>
      <c r="EJ270">
        <v>1</v>
      </c>
      <c r="EK270">
        <v>0</v>
      </c>
      <c r="EL270">
        <v>1</v>
      </c>
      <c r="EM270">
        <v>0</v>
      </c>
      <c r="EN270">
        <v>0</v>
      </c>
      <c r="EO270">
        <v>0</v>
      </c>
      <c r="ET270">
        <v>0</v>
      </c>
      <c r="EZ270">
        <v>0</v>
      </c>
      <c r="FB270">
        <v>0</v>
      </c>
      <c r="FC270" t="s">
        <v>1275</v>
      </c>
      <c r="FD270">
        <v>12.75</v>
      </c>
      <c r="FE270">
        <v>0</v>
      </c>
      <c r="FF270">
        <v>12.75</v>
      </c>
      <c r="FG270">
        <v>12.75</v>
      </c>
      <c r="FH270">
        <v>0</v>
      </c>
      <c r="FI270">
        <v>12.75</v>
      </c>
      <c r="FK270" t="b">
        <v>1</v>
      </c>
      <c r="FL270" s="4">
        <v>45705.501932870371</v>
      </c>
      <c r="FM270" t="s">
        <v>1252</v>
      </c>
      <c r="FN270" t="b">
        <v>1</v>
      </c>
      <c r="FO270" s="4">
        <v>45733.697916666664</v>
      </c>
      <c r="FP270" t="s">
        <v>204</v>
      </c>
      <c r="FQ270" s="4">
        <v>45705.490347222221</v>
      </c>
      <c r="FR270" t="s">
        <v>1252</v>
      </c>
      <c r="FS270" s="4">
        <v>45694.559606481482</v>
      </c>
    </row>
    <row r="271" spans="1:175" x14ac:dyDescent="0.25">
      <c r="A271">
        <v>615168</v>
      </c>
      <c r="B271">
        <v>150168</v>
      </c>
      <c r="C271" t="s">
        <v>1276</v>
      </c>
      <c r="D271">
        <v>15</v>
      </c>
      <c r="E271">
        <v>151</v>
      </c>
      <c r="F271">
        <v>15106</v>
      </c>
      <c r="G271" t="s">
        <v>1239</v>
      </c>
      <c r="H271" t="s">
        <v>1276</v>
      </c>
      <c r="I271" t="s">
        <v>1277</v>
      </c>
      <c r="J271">
        <v>3431</v>
      </c>
      <c r="K271">
        <v>2024</v>
      </c>
      <c r="M271">
        <v>20</v>
      </c>
      <c r="N271" t="s">
        <v>200</v>
      </c>
      <c r="O271">
        <v>9</v>
      </c>
      <c r="P271">
        <v>0</v>
      </c>
      <c r="Q271">
        <v>17</v>
      </c>
      <c r="R271">
        <v>22</v>
      </c>
      <c r="S271">
        <v>42</v>
      </c>
      <c r="T271">
        <v>86</v>
      </c>
      <c r="U271">
        <v>12</v>
      </c>
      <c r="V271">
        <v>13</v>
      </c>
      <c r="W271" t="s">
        <v>231</v>
      </c>
      <c r="X271" t="s">
        <v>231</v>
      </c>
      <c r="Y271">
        <v>1</v>
      </c>
      <c r="Z271">
        <v>22</v>
      </c>
      <c r="AA271">
        <v>0</v>
      </c>
      <c r="AB271">
        <v>0</v>
      </c>
      <c r="AC271">
        <v>0</v>
      </c>
      <c r="AD271">
        <v>0</v>
      </c>
      <c r="AE271">
        <v>0</v>
      </c>
      <c r="AF271">
        <v>0</v>
      </c>
      <c r="AM271">
        <v>0</v>
      </c>
      <c r="AT271">
        <v>1</v>
      </c>
      <c r="AU271">
        <v>0</v>
      </c>
      <c r="AV271">
        <v>0</v>
      </c>
      <c r="AW271">
        <v>7</v>
      </c>
      <c r="AX271">
        <v>0</v>
      </c>
      <c r="AY271">
        <v>0</v>
      </c>
      <c r="AZ271">
        <v>21</v>
      </c>
      <c r="BA271">
        <v>0</v>
      </c>
      <c r="BH271">
        <v>0</v>
      </c>
      <c r="BO271">
        <v>0</v>
      </c>
      <c r="BV271">
        <v>0</v>
      </c>
      <c r="CC271" t="s">
        <v>242</v>
      </c>
      <c r="CE271" t="s">
        <v>231</v>
      </c>
      <c r="CF271" t="s">
        <v>232</v>
      </c>
      <c r="CG271">
        <v>20</v>
      </c>
      <c r="CH271">
        <v>15</v>
      </c>
      <c r="CI271">
        <v>0</v>
      </c>
      <c r="CJ271">
        <v>0</v>
      </c>
      <c r="CK271">
        <v>4</v>
      </c>
      <c r="CL271">
        <v>11</v>
      </c>
      <c r="CM271">
        <v>2</v>
      </c>
      <c r="CN271">
        <v>2</v>
      </c>
      <c r="CO271">
        <v>0</v>
      </c>
      <c r="CP271">
        <v>0</v>
      </c>
      <c r="CQ271">
        <v>0</v>
      </c>
      <c r="CS271" t="s">
        <v>1244</v>
      </c>
      <c r="CT271" t="s">
        <v>1278</v>
      </c>
      <c r="CU271" t="s">
        <v>272</v>
      </c>
      <c r="CV271" t="s">
        <v>1279</v>
      </c>
      <c r="CW271" t="s">
        <v>272</v>
      </c>
      <c r="CX271" t="s">
        <v>1267</v>
      </c>
      <c r="CY271" t="s">
        <v>508</v>
      </c>
      <c r="CZ271" t="s">
        <v>275</v>
      </c>
      <c r="DY271" t="s">
        <v>1250</v>
      </c>
      <c r="DZ271">
        <v>0</v>
      </c>
      <c r="EA271">
        <v>0</v>
      </c>
      <c r="EB271">
        <v>0</v>
      </c>
      <c r="EC271">
        <v>0</v>
      </c>
      <c r="ED271">
        <v>0</v>
      </c>
      <c r="EE271">
        <v>0</v>
      </c>
      <c r="EF271">
        <v>0</v>
      </c>
      <c r="EG271">
        <v>0</v>
      </c>
      <c r="EH271">
        <v>0</v>
      </c>
      <c r="EI271">
        <v>0</v>
      </c>
      <c r="EJ271">
        <v>1</v>
      </c>
      <c r="EK271">
        <v>0</v>
      </c>
      <c r="EL271">
        <v>1</v>
      </c>
      <c r="EM271">
        <v>0</v>
      </c>
      <c r="EN271">
        <v>1</v>
      </c>
      <c r="EO271">
        <v>0</v>
      </c>
      <c r="ET271">
        <v>0</v>
      </c>
      <c r="EZ271">
        <v>0</v>
      </c>
      <c r="FB271">
        <v>0</v>
      </c>
      <c r="FC271" t="s">
        <v>1251</v>
      </c>
      <c r="FD271">
        <v>5.5</v>
      </c>
      <c r="FE271">
        <v>0</v>
      </c>
      <c r="FF271">
        <v>5.5</v>
      </c>
      <c r="FG271">
        <v>5.5</v>
      </c>
      <c r="FH271">
        <v>0</v>
      </c>
      <c r="FI271">
        <v>5.5</v>
      </c>
      <c r="FK271" t="b">
        <v>1</v>
      </c>
      <c r="FL271" s="4">
        <v>45705.502106481479</v>
      </c>
      <c r="FM271" t="s">
        <v>1252</v>
      </c>
      <c r="FN271" t="b">
        <v>1</v>
      </c>
      <c r="FO271" s="4">
        <v>45733.698206018518</v>
      </c>
      <c r="FP271" t="s">
        <v>204</v>
      </c>
      <c r="FQ271" s="4">
        <v>45705.492361111108</v>
      </c>
      <c r="FR271" t="s">
        <v>1252</v>
      </c>
      <c r="FS271" s="4">
        <v>45666.765960648147</v>
      </c>
    </row>
    <row r="272" spans="1:175" x14ac:dyDescent="0.25">
      <c r="A272">
        <v>615158</v>
      </c>
      <c r="B272">
        <v>150158</v>
      </c>
      <c r="C272" t="s">
        <v>1280</v>
      </c>
      <c r="D272">
        <v>15</v>
      </c>
      <c r="E272">
        <v>151</v>
      </c>
      <c r="F272">
        <v>15106</v>
      </c>
      <c r="G272" t="s">
        <v>1239</v>
      </c>
      <c r="H272" t="s">
        <v>1280</v>
      </c>
      <c r="I272" t="s">
        <v>1252</v>
      </c>
      <c r="J272">
        <v>22865</v>
      </c>
      <c r="K272">
        <v>2024</v>
      </c>
      <c r="M272">
        <v>14</v>
      </c>
      <c r="N272" t="s">
        <v>200</v>
      </c>
      <c r="O272">
        <v>18</v>
      </c>
      <c r="P272">
        <v>2</v>
      </c>
      <c r="Q272">
        <v>9</v>
      </c>
      <c r="R272">
        <v>12</v>
      </c>
      <c r="S272">
        <v>25</v>
      </c>
      <c r="T272" t="s">
        <v>200</v>
      </c>
      <c r="U272" t="s">
        <v>200</v>
      </c>
      <c r="V272">
        <v>60</v>
      </c>
      <c r="Y272">
        <v>0</v>
      </c>
      <c r="AF272">
        <v>0</v>
      </c>
      <c r="AM272">
        <v>1</v>
      </c>
      <c r="AN272">
        <v>15</v>
      </c>
      <c r="AO272">
        <v>0</v>
      </c>
      <c r="AP272">
        <v>0</v>
      </c>
      <c r="AQ272">
        <v>0</v>
      </c>
      <c r="AR272">
        <v>0</v>
      </c>
      <c r="AS272">
        <v>0</v>
      </c>
      <c r="AT272">
        <v>0</v>
      </c>
      <c r="BA272">
        <v>0</v>
      </c>
      <c r="BH272">
        <v>0</v>
      </c>
      <c r="BO272">
        <v>0</v>
      </c>
      <c r="BV272">
        <v>0</v>
      </c>
      <c r="CD272">
        <v>1</v>
      </c>
      <c r="CE272" t="s">
        <v>231</v>
      </c>
      <c r="CF272" t="s">
        <v>232</v>
      </c>
      <c r="CG272">
        <v>20</v>
      </c>
      <c r="CH272">
        <v>12</v>
      </c>
      <c r="CI272">
        <v>0</v>
      </c>
      <c r="CJ272">
        <v>2</v>
      </c>
      <c r="CK272">
        <v>4</v>
      </c>
      <c r="CL272">
        <v>6</v>
      </c>
      <c r="CM272">
        <v>1</v>
      </c>
      <c r="CN272">
        <v>1</v>
      </c>
      <c r="CO272">
        <v>0</v>
      </c>
      <c r="CP272">
        <v>0</v>
      </c>
      <c r="CQ272">
        <v>0</v>
      </c>
      <c r="CS272" t="s">
        <v>321</v>
      </c>
      <c r="CT272" t="s">
        <v>1281</v>
      </c>
      <c r="CU272" t="s">
        <v>272</v>
      </c>
      <c r="CV272" t="s">
        <v>1282</v>
      </c>
      <c r="CW272" t="s">
        <v>272</v>
      </c>
      <c r="CX272" t="s">
        <v>1283</v>
      </c>
      <c r="CY272" t="s">
        <v>508</v>
      </c>
      <c r="CZ272" t="s">
        <v>275</v>
      </c>
      <c r="DY272" t="s">
        <v>1284</v>
      </c>
      <c r="DZ272">
        <v>0</v>
      </c>
      <c r="EA272">
        <v>0</v>
      </c>
      <c r="EB272">
        <v>0</v>
      </c>
      <c r="EC272">
        <v>0</v>
      </c>
      <c r="ED272">
        <v>0</v>
      </c>
      <c r="EE272">
        <v>0</v>
      </c>
      <c r="EF272">
        <v>0</v>
      </c>
      <c r="EG272">
        <v>0</v>
      </c>
      <c r="EH272">
        <v>0</v>
      </c>
      <c r="EI272">
        <v>0</v>
      </c>
      <c r="EJ272">
        <v>4</v>
      </c>
      <c r="EK272">
        <v>0</v>
      </c>
      <c r="EL272">
        <v>1</v>
      </c>
      <c r="EM272">
        <v>0</v>
      </c>
      <c r="EN272">
        <v>0</v>
      </c>
      <c r="EO272">
        <v>0</v>
      </c>
      <c r="ET272">
        <v>0</v>
      </c>
      <c r="EZ272">
        <v>0</v>
      </c>
      <c r="FB272">
        <v>0</v>
      </c>
      <c r="FC272" t="s">
        <v>1251</v>
      </c>
      <c r="FD272">
        <v>3.75</v>
      </c>
      <c r="FE272">
        <v>0</v>
      </c>
      <c r="FF272">
        <v>3.75</v>
      </c>
      <c r="FG272">
        <v>3.75</v>
      </c>
      <c r="FH272">
        <v>0</v>
      </c>
      <c r="FI272">
        <v>3.75</v>
      </c>
      <c r="FK272" t="b">
        <v>1</v>
      </c>
      <c r="FL272" s="4">
        <v>45705.501574074071</v>
      </c>
      <c r="FM272" t="s">
        <v>1252</v>
      </c>
      <c r="FN272" t="b">
        <v>1</v>
      </c>
      <c r="FO272" s="4">
        <v>45719.662256944444</v>
      </c>
      <c r="FP272" t="s">
        <v>204</v>
      </c>
      <c r="FQ272" s="4">
        <v>45705.497615740744</v>
      </c>
      <c r="FR272" t="s">
        <v>1252</v>
      </c>
      <c r="FS272" s="4">
        <v>45692.634513888886</v>
      </c>
    </row>
    <row r="273" spans="1:175" x14ac:dyDescent="0.25">
      <c r="A273">
        <v>615161</v>
      </c>
      <c r="B273">
        <v>150161</v>
      </c>
      <c r="C273" t="s">
        <v>1285</v>
      </c>
      <c r="D273">
        <v>15</v>
      </c>
      <c r="E273">
        <v>151</v>
      </c>
      <c r="F273">
        <v>15106</v>
      </c>
      <c r="G273" t="s">
        <v>368</v>
      </c>
      <c r="H273" t="s">
        <v>1285</v>
      </c>
      <c r="I273" t="s">
        <v>1286</v>
      </c>
      <c r="J273">
        <v>4588</v>
      </c>
      <c r="K273">
        <v>2024</v>
      </c>
      <c r="M273">
        <v>30</v>
      </c>
      <c r="O273">
        <v>12</v>
      </c>
      <c r="P273">
        <v>0</v>
      </c>
      <c r="Q273">
        <v>17</v>
      </c>
      <c r="R273">
        <v>19</v>
      </c>
      <c r="S273">
        <v>88</v>
      </c>
      <c r="T273">
        <v>100</v>
      </c>
      <c r="U273">
        <v>37</v>
      </c>
      <c r="V273">
        <v>45</v>
      </c>
      <c r="W273" t="s">
        <v>201</v>
      </c>
      <c r="X273" t="s">
        <v>231</v>
      </c>
      <c r="Y273">
        <v>1</v>
      </c>
      <c r="Z273">
        <v>21</v>
      </c>
      <c r="AB273">
        <v>0</v>
      </c>
      <c r="AC273">
        <v>0</v>
      </c>
      <c r="AE273">
        <v>1</v>
      </c>
      <c r="AF273">
        <v>0</v>
      </c>
      <c r="AM273">
        <v>1</v>
      </c>
      <c r="AN273">
        <v>10</v>
      </c>
      <c r="AP273" t="s">
        <v>0</v>
      </c>
      <c r="AQ273" t="s">
        <v>0</v>
      </c>
      <c r="AS273" t="s">
        <v>0</v>
      </c>
      <c r="AT273" t="s">
        <v>0</v>
      </c>
      <c r="AU273" t="s">
        <v>0</v>
      </c>
      <c r="AW273" t="s">
        <v>0</v>
      </c>
      <c r="AX273" t="s">
        <v>0</v>
      </c>
      <c r="AZ273" t="s">
        <v>0</v>
      </c>
      <c r="BA273">
        <v>1</v>
      </c>
      <c r="BB273">
        <v>13</v>
      </c>
      <c r="BD273" t="s">
        <v>0</v>
      </c>
      <c r="BE273" t="s">
        <v>0</v>
      </c>
      <c r="BG273" t="s">
        <v>0</v>
      </c>
      <c r="BH273" t="s">
        <v>0</v>
      </c>
      <c r="BI273" t="s">
        <v>0</v>
      </c>
      <c r="BK273" t="s">
        <v>0</v>
      </c>
      <c r="BL273" t="s">
        <v>0</v>
      </c>
      <c r="BN273" t="s">
        <v>0</v>
      </c>
      <c r="BO273">
        <v>1</v>
      </c>
      <c r="BP273">
        <v>7</v>
      </c>
      <c r="BR273" t="s">
        <v>0</v>
      </c>
      <c r="BS273" t="s">
        <v>0</v>
      </c>
      <c r="BU273" t="s">
        <v>0</v>
      </c>
      <c r="BV273" t="s">
        <v>0</v>
      </c>
      <c r="BW273" t="s">
        <v>0</v>
      </c>
      <c r="BY273" t="s">
        <v>0</v>
      </c>
      <c r="BZ273" t="s">
        <v>0</v>
      </c>
      <c r="CB273" t="s">
        <v>0</v>
      </c>
      <c r="CC273" t="s">
        <v>254</v>
      </c>
      <c r="CE273" t="s">
        <v>201</v>
      </c>
      <c r="CH273">
        <v>23</v>
      </c>
      <c r="CI273">
        <v>0</v>
      </c>
      <c r="CJ273">
        <v>0</v>
      </c>
      <c r="CK273">
        <v>5</v>
      </c>
      <c r="CL273">
        <v>18</v>
      </c>
      <c r="CM273">
        <v>2</v>
      </c>
      <c r="CN273">
        <v>1</v>
      </c>
      <c r="CO273">
        <v>0</v>
      </c>
      <c r="CP273">
        <v>0</v>
      </c>
      <c r="CQ273">
        <v>0</v>
      </c>
      <c r="CR273">
        <v>1</v>
      </c>
      <c r="DZ273">
        <v>1</v>
      </c>
      <c r="EA273">
        <v>0</v>
      </c>
      <c r="EB273">
        <v>0</v>
      </c>
      <c r="EC273">
        <v>0</v>
      </c>
      <c r="ED273">
        <v>0</v>
      </c>
      <c r="EE273">
        <v>0</v>
      </c>
      <c r="EF273">
        <v>0</v>
      </c>
      <c r="EG273">
        <v>0</v>
      </c>
      <c r="EH273">
        <v>0</v>
      </c>
      <c r="EI273">
        <v>0</v>
      </c>
      <c r="EJ273">
        <v>0</v>
      </c>
      <c r="EK273">
        <v>1</v>
      </c>
      <c r="EL273">
        <v>0</v>
      </c>
      <c r="EM273">
        <v>0</v>
      </c>
      <c r="EN273">
        <v>1</v>
      </c>
      <c r="EO273">
        <v>0</v>
      </c>
      <c r="ET273">
        <v>0</v>
      </c>
      <c r="EZ273">
        <v>0</v>
      </c>
      <c r="FB273">
        <v>0</v>
      </c>
      <c r="FC273" t="s">
        <v>0</v>
      </c>
      <c r="FD273">
        <v>12.75</v>
      </c>
      <c r="FE273">
        <v>0</v>
      </c>
      <c r="FF273">
        <v>12.75</v>
      </c>
      <c r="FG273">
        <v>12.75</v>
      </c>
      <c r="FH273">
        <v>0</v>
      </c>
      <c r="FI273">
        <v>12.75</v>
      </c>
      <c r="FK273" t="b">
        <v>1</v>
      </c>
      <c r="FL273" s="4">
        <v>45733.693078703705</v>
      </c>
      <c r="FM273" t="s">
        <v>204</v>
      </c>
      <c r="FN273" t="b">
        <v>1</v>
      </c>
      <c r="FO273" s="4">
        <v>45733.697395833333</v>
      </c>
      <c r="FP273" t="s">
        <v>204</v>
      </c>
      <c r="FQ273" s="4">
        <v>45705.556122685186</v>
      </c>
      <c r="FR273" t="s">
        <v>1286</v>
      </c>
      <c r="FS273" s="4">
        <v>45705.540173611109</v>
      </c>
    </row>
    <row r="274" spans="1:175" x14ac:dyDescent="0.25">
      <c r="A274">
        <v>615015</v>
      </c>
      <c r="B274">
        <v>150015</v>
      </c>
      <c r="C274" t="s">
        <v>1287</v>
      </c>
      <c r="D274">
        <v>15</v>
      </c>
      <c r="E274">
        <v>151</v>
      </c>
      <c r="F274">
        <v>15107</v>
      </c>
      <c r="G274" t="s">
        <v>407</v>
      </c>
      <c r="H274" t="s">
        <v>1288</v>
      </c>
      <c r="I274" t="s">
        <v>1289</v>
      </c>
      <c r="J274">
        <v>20072</v>
      </c>
      <c r="K274">
        <v>2024</v>
      </c>
      <c r="M274">
        <v>22</v>
      </c>
      <c r="N274" t="s">
        <v>0</v>
      </c>
      <c r="O274">
        <v>19</v>
      </c>
      <c r="P274">
        <v>3</v>
      </c>
      <c r="Q274">
        <v>28</v>
      </c>
      <c r="R274">
        <v>33</v>
      </c>
      <c r="S274">
        <v>52</v>
      </c>
      <c r="T274">
        <v>0</v>
      </c>
      <c r="U274">
        <v>28</v>
      </c>
      <c r="V274">
        <v>36</v>
      </c>
      <c r="W274" t="s">
        <v>201</v>
      </c>
      <c r="X274" t="s">
        <v>201</v>
      </c>
      <c r="Y274">
        <v>0</v>
      </c>
      <c r="AF274">
        <v>0</v>
      </c>
      <c r="AM274">
        <v>1</v>
      </c>
      <c r="AN274">
        <v>13</v>
      </c>
      <c r="AQ274">
        <v>0</v>
      </c>
      <c r="AT274">
        <v>0</v>
      </c>
      <c r="BA274">
        <v>0</v>
      </c>
      <c r="BH274">
        <v>0</v>
      </c>
      <c r="BO274">
        <v>1</v>
      </c>
      <c r="BP274">
        <v>17</v>
      </c>
      <c r="BS274">
        <v>0</v>
      </c>
      <c r="BV274">
        <v>0</v>
      </c>
      <c r="CC274" t="s">
        <v>260</v>
      </c>
      <c r="CD274">
        <v>1</v>
      </c>
      <c r="CE274" t="s">
        <v>231</v>
      </c>
      <c r="CF274" t="s">
        <v>232</v>
      </c>
      <c r="CG274" t="s">
        <v>380</v>
      </c>
      <c r="CH274">
        <v>29</v>
      </c>
      <c r="CI274">
        <v>3</v>
      </c>
      <c r="CJ274">
        <v>0</v>
      </c>
      <c r="CK274">
        <v>10</v>
      </c>
      <c r="CL274">
        <v>16</v>
      </c>
      <c r="CM274">
        <v>6</v>
      </c>
      <c r="CN274">
        <v>0</v>
      </c>
      <c r="CO274">
        <v>0</v>
      </c>
      <c r="CP274">
        <v>0</v>
      </c>
      <c r="CQ274">
        <v>0</v>
      </c>
      <c r="CR274">
        <v>1</v>
      </c>
      <c r="DZ274">
        <v>0</v>
      </c>
      <c r="EA274">
        <v>0</v>
      </c>
      <c r="EB274">
        <v>0</v>
      </c>
      <c r="EC274">
        <v>0</v>
      </c>
      <c r="ED274">
        <v>1</v>
      </c>
      <c r="EE274">
        <v>0</v>
      </c>
      <c r="EF274">
        <v>0</v>
      </c>
      <c r="EG274">
        <v>0</v>
      </c>
      <c r="EH274">
        <v>0</v>
      </c>
      <c r="EI274">
        <v>0</v>
      </c>
      <c r="EJ274">
        <v>0</v>
      </c>
      <c r="EK274">
        <v>0</v>
      </c>
      <c r="EL274">
        <v>2</v>
      </c>
      <c r="EM274">
        <v>1</v>
      </c>
      <c r="EN274">
        <v>2</v>
      </c>
      <c r="EO274">
        <v>0</v>
      </c>
      <c r="ET274">
        <v>0</v>
      </c>
      <c r="EY274">
        <v>0</v>
      </c>
      <c r="FA274">
        <v>0</v>
      </c>
      <c r="FC274" t="s">
        <v>252</v>
      </c>
      <c r="FD274">
        <v>7.5</v>
      </c>
      <c r="FE274">
        <v>0</v>
      </c>
      <c r="FF274">
        <v>7.5</v>
      </c>
      <c r="FG274">
        <v>7.5</v>
      </c>
      <c r="FH274">
        <v>0</v>
      </c>
      <c r="FI274">
        <v>7.5</v>
      </c>
      <c r="FK274" t="b">
        <v>1</v>
      </c>
      <c r="FL274" s="4">
        <v>45705.749548611115</v>
      </c>
      <c r="FM274" t="s">
        <v>1289</v>
      </c>
      <c r="FN274" t="b">
        <v>1</v>
      </c>
      <c r="FO274" s="4">
        <v>45733.701203703706</v>
      </c>
      <c r="FP274" t="s">
        <v>204</v>
      </c>
      <c r="FQ274" s="4">
        <v>45705.749016203707</v>
      </c>
      <c r="FR274" t="s">
        <v>1289</v>
      </c>
      <c r="FS274" s="4">
        <v>45705.732291666667</v>
      </c>
    </row>
    <row r="275" spans="1:175" ht="150" x14ac:dyDescent="0.25">
      <c r="A275">
        <v>615122</v>
      </c>
      <c r="B275">
        <v>150122</v>
      </c>
      <c r="C275" t="s">
        <v>1290</v>
      </c>
      <c r="D275">
        <v>15</v>
      </c>
      <c r="E275">
        <v>151</v>
      </c>
      <c r="F275">
        <v>15105</v>
      </c>
      <c r="G275" t="s">
        <v>1291</v>
      </c>
      <c r="H275" t="s">
        <v>1290</v>
      </c>
      <c r="I275" t="s">
        <v>1292</v>
      </c>
      <c r="J275">
        <v>25760</v>
      </c>
      <c r="K275">
        <v>2024</v>
      </c>
      <c r="M275">
        <v>23</v>
      </c>
      <c r="N275">
        <v>23</v>
      </c>
      <c r="O275">
        <v>31</v>
      </c>
      <c r="P275">
        <v>0</v>
      </c>
      <c r="Q275">
        <v>42</v>
      </c>
      <c r="R275">
        <v>42</v>
      </c>
      <c r="S275">
        <v>230</v>
      </c>
      <c r="T275">
        <v>133</v>
      </c>
      <c r="U275">
        <v>53</v>
      </c>
      <c r="V275">
        <v>73</v>
      </c>
      <c r="Y275">
        <v>2</v>
      </c>
      <c r="Z275">
        <v>44</v>
      </c>
      <c r="AA275" t="s">
        <v>0</v>
      </c>
      <c r="AB275" t="s">
        <v>0</v>
      </c>
      <c r="AC275" t="s">
        <v>0</v>
      </c>
      <c r="AD275" t="s">
        <v>0</v>
      </c>
      <c r="AE275" t="s">
        <v>0</v>
      </c>
      <c r="AF275">
        <v>1</v>
      </c>
      <c r="AG275">
        <v>13</v>
      </c>
      <c r="AH275" t="s">
        <v>0</v>
      </c>
      <c r="AI275" t="s">
        <v>0</v>
      </c>
      <c r="AJ275" t="s">
        <v>0</v>
      </c>
      <c r="AK275" t="s">
        <v>0</v>
      </c>
      <c r="AL275" t="s">
        <v>0</v>
      </c>
      <c r="AM275">
        <v>1</v>
      </c>
      <c r="AN275">
        <v>33</v>
      </c>
      <c r="AO275" t="s">
        <v>0</v>
      </c>
      <c r="AP275" t="s">
        <v>0</v>
      </c>
      <c r="AQ275" t="s">
        <v>0</v>
      </c>
      <c r="AR275" t="s">
        <v>0</v>
      </c>
      <c r="AS275" t="s">
        <v>0</v>
      </c>
      <c r="AT275">
        <v>0</v>
      </c>
      <c r="BA275">
        <v>1</v>
      </c>
      <c r="BB275">
        <v>23</v>
      </c>
      <c r="BC275" t="s">
        <v>0</v>
      </c>
      <c r="BD275" t="s">
        <v>0</v>
      </c>
      <c r="BE275" t="s">
        <v>0</v>
      </c>
      <c r="BF275" t="s">
        <v>0</v>
      </c>
      <c r="BG275" t="s">
        <v>0</v>
      </c>
      <c r="BH275">
        <v>0</v>
      </c>
      <c r="BO275">
        <v>1</v>
      </c>
      <c r="BP275">
        <v>23</v>
      </c>
      <c r="BQ275" t="s">
        <v>0</v>
      </c>
      <c r="BR275" t="s">
        <v>0</v>
      </c>
      <c r="BS275" t="s">
        <v>0</v>
      </c>
      <c r="BT275" t="s">
        <v>0</v>
      </c>
      <c r="BU275" t="s">
        <v>0</v>
      </c>
      <c r="BV275">
        <v>0</v>
      </c>
      <c r="CC275" t="s">
        <v>230</v>
      </c>
      <c r="CE275" t="s">
        <v>231</v>
      </c>
      <c r="CF275" t="s">
        <v>232</v>
      </c>
      <c r="CG275">
        <v>8</v>
      </c>
      <c r="CH275">
        <v>64</v>
      </c>
      <c r="CI275">
        <v>31</v>
      </c>
      <c r="CJ275">
        <v>0</v>
      </c>
      <c r="CK275">
        <v>5</v>
      </c>
      <c r="CL275">
        <v>28</v>
      </c>
      <c r="CM275">
        <v>1</v>
      </c>
      <c r="CN275">
        <v>2</v>
      </c>
      <c r="CO275">
        <v>31</v>
      </c>
      <c r="CP275">
        <v>0</v>
      </c>
      <c r="CQ275">
        <v>5</v>
      </c>
      <c r="CS275" t="s">
        <v>321</v>
      </c>
      <c r="CT275" s="5" t="s">
        <v>1293</v>
      </c>
      <c r="CU275" t="s">
        <v>271</v>
      </c>
      <c r="CW275" t="s">
        <v>237</v>
      </c>
      <c r="CY275" t="s">
        <v>313</v>
      </c>
      <c r="CZ275" t="s">
        <v>202</v>
      </c>
      <c r="DZ275" t="s">
        <v>0</v>
      </c>
      <c r="EA275">
        <v>2</v>
      </c>
      <c r="EB275" t="s">
        <v>0</v>
      </c>
      <c r="EC275" t="s">
        <v>0</v>
      </c>
      <c r="ED275" t="s">
        <v>0</v>
      </c>
      <c r="EE275" t="s">
        <v>0</v>
      </c>
      <c r="EF275" t="s">
        <v>0</v>
      </c>
      <c r="EG275" t="s">
        <v>0</v>
      </c>
      <c r="EH275" t="s">
        <v>0</v>
      </c>
      <c r="EI275" t="s">
        <v>0</v>
      </c>
      <c r="EJ275">
        <v>3</v>
      </c>
      <c r="EK275">
        <v>0</v>
      </c>
      <c r="EL275">
        <v>3</v>
      </c>
      <c r="EM275">
        <v>2</v>
      </c>
      <c r="EN275">
        <v>1</v>
      </c>
      <c r="EO275">
        <v>1</v>
      </c>
      <c r="EP275" t="s">
        <v>321</v>
      </c>
      <c r="ET275">
        <v>0</v>
      </c>
      <c r="EZ275">
        <v>1</v>
      </c>
      <c r="FB275">
        <v>1</v>
      </c>
      <c r="FC275" t="s">
        <v>0</v>
      </c>
      <c r="FD275">
        <v>30.75</v>
      </c>
      <c r="FE275">
        <v>0</v>
      </c>
      <c r="FF275">
        <v>30.75</v>
      </c>
      <c r="FG275">
        <v>34</v>
      </c>
      <c r="FH275">
        <v>0</v>
      </c>
      <c r="FI275">
        <v>34</v>
      </c>
      <c r="FK275" t="b">
        <v>1</v>
      </c>
      <c r="FL275" s="4">
        <v>45708.59888888889</v>
      </c>
      <c r="FM275" t="s">
        <v>1292</v>
      </c>
      <c r="FN275" t="b">
        <v>1</v>
      </c>
      <c r="FO275" s="4">
        <v>45733.689386574071</v>
      </c>
      <c r="FP275" t="s">
        <v>204</v>
      </c>
      <c r="FQ275" s="4">
        <v>45708.598796296297</v>
      </c>
      <c r="FR275" t="s">
        <v>1292</v>
      </c>
      <c r="FS275" s="4">
        <v>45708.588472222225</v>
      </c>
    </row>
    <row r="276" spans="1:175" ht="409.5" x14ac:dyDescent="0.25">
      <c r="A276">
        <v>615607</v>
      </c>
      <c r="B276">
        <v>150607</v>
      </c>
      <c r="C276" t="s">
        <v>1294</v>
      </c>
      <c r="D276">
        <v>15</v>
      </c>
      <c r="E276">
        <v>154</v>
      </c>
      <c r="F276">
        <v>15406</v>
      </c>
      <c r="G276" t="s">
        <v>1295</v>
      </c>
      <c r="H276" t="s">
        <v>1294</v>
      </c>
      <c r="I276" t="s">
        <v>1296</v>
      </c>
      <c r="J276">
        <v>14085</v>
      </c>
      <c r="K276">
        <v>2024</v>
      </c>
      <c r="M276">
        <v>60</v>
      </c>
      <c r="N276" t="s">
        <v>200</v>
      </c>
      <c r="O276">
        <v>34</v>
      </c>
      <c r="P276">
        <v>0</v>
      </c>
      <c r="Q276">
        <v>48</v>
      </c>
      <c r="R276">
        <v>55</v>
      </c>
      <c r="S276">
        <v>85</v>
      </c>
      <c r="T276">
        <v>0</v>
      </c>
      <c r="U276">
        <v>45</v>
      </c>
      <c r="V276">
        <v>98</v>
      </c>
      <c r="W276" t="s">
        <v>201</v>
      </c>
      <c r="X276" t="s">
        <v>201</v>
      </c>
      <c r="Y276">
        <v>1</v>
      </c>
      <c r="Z276">
        <v>29</v>
      </c>
      <c r="AC276">
        <v>0</v>
      </c>
      <c r="AF276">
        <v>1</v>
      </c>
      <c r="AG276">
        <v>1</v>
      </c>
      <c r="AJ276">
        <v>0</v>
      </c>
      <c r="AM276">
        <v>1</v>
      </c>
      <c r="AN276">
        <v>28</v>
      </c>
      <c r="AQ276">
        <v>0</v>
      </c>
      <c r="AT276">
        <v>1</v>
      </c>
      <c r="AU276">
        <v>1</v>
      </c>
      <c r="AX276">
        <v>0</v>
      </c>
      <c r="BA276">
        <v>1</v>
      </c>
      <c r="BB276">
        <v>37</v>
      </c>
      <c r="BE276">
        <v>0</v>
      </c>
      <c r="BH276">
        <v>1</v>
      </c>
      <c r="BI276">
        <v>2</v>
      </c>
      <c r="BL276">
        <v>0</v>
      </c>
      <c r="BO276">
        <v>1</v>
      </c>
      <c r="BP276">
        <v>31</v>
      </c>
      <c r="BS276">
        <v>0</v>
      </c>
      <c r="BV276">
        <v>1</v>
      </c>
      <c r="BW276">
        <v>1</v>
      </c>
      <c r="BZ276">
        <v>0</v>
      </c>
      <c r="CC276" t="s">
        <v>202</v>
      </c>
      <c r="CE276" t="s">
        <v>231</v>
      </c>
      <c r="CF276" t="s">
        <v>232</v>
      </c>
      <c r="CG276">
        <v>3</v>
      </c>
      <c r="CH276">
        <v>39</v>
      </c>
      <c r="CI276">
        <v>0</v>
      </c>
      <c r="CJ276">
        <v>1</v>
      </c>
      <c r="CK276">
        <v>9</v>
      </c>
      <c r="CL276">
        <v>29</v>
      </c>
      <c r="CM276">
        <v>3</v>
      </c>
      <c r="CN276">
        <v>1</v>
      </c>
      <c r="CO276">
        <v>1</v>
      </c>
      <c r="CP276">
        <v>1</v>
      </c>
      <c r="CQ276">
        <v>3</v>
      </c>
      <c r="CR276">
        <v>1</v>
      </c>
      <c r="DZ276">
        <v>3</v>
      </c>
      <c r="EA276">
        <v>2</v>
      </c>
      <c r="EB276">
        <v>0</v>
      </c>
      <c r="EC276">
        <v>0</v>
      </c>
      <c r="ED276">
        <v>0</v>
      </c>
      <c r="EE276">
        <v>0</v>
      </c>
      <c r="EF276">
        <v>0</v>
      </c>
      <c r="EG276">
        <v>0</v>
      </c>
      <c r="EH276">
        <v>0</v>
      </c>
      <c r="EI276">
        <v>0</v>
      </c>
      <c r="EJ276">
        <v>2</v>
      </c>
      <c r="EK276">
        <v>0</v>
      </c>
      <c r="EL276">
        <v>2</v>
      </c>
      <c r="EM276">
        <v>1</v>
      </c>
      <c r="EN276">
        <v>0</v>
      </c>
      <c r="EO276">
        <v>0</v>
      </c>
      <c r="ET276">
        <v>0</v>
      </c>
      <c r="EZ276">
        <v>0</v>
      </c>
      <c r="FB276">
        <v>0</v>
      </c>
      <c r="FC276" s="5" t="s">
        <v>1297</v>
      </c>
      <c r="FD276">
        <v>31.25</v>
      </c>
      <c r="FE276">
        <v>0</v>
      </c>
      <c r="FF276">
        <v>31.25</v>
      </c>
      <c r="FG276">
        <v>32.5</v>
      </c>
      <c r="FH276">
        <v>0</v>
      </c>
      <c r="FI276">
        <v>32.5</v>
      </c>
      <c r="FK276" t="b">
        <v>1</v>
      </c>
      <c r="FL276" s="4">
        <v>45709.405092592591</v>
      </c>
      <c r="FM276" t="s">
        <v>1296</v>
      </c>
      <c r="FN276" t="b">
        <v>1</v>
      </c>
      <c r="FO276" s="4">
        <v>45733.723368055558</v>
      </c>
      <c r="FP276" t="s">
        <v>204</v>
      </c>
      <c r="FQ276" s="4">
        <v>45709.404976851853</v>
      </c>
      <c r="FR276" t="s">
        <v>1296</v>
      </c>
      <c r="FS276" s="4">
        <v>45700.484085648146</v>
      </c>
    </row>
    <row r="277" spans="1:175" x14ac:dyDescent="0.25">
      <c r="A277">
        <v>615219</v>
      </c>
      <c r="B277">
        <v>150219</v>
      </c>
      <c r="C277" t="s">
        <v>1298</v>
      </c>
      <c r="D277">
        <v>15</v>
      </c>
      <c r="E277">
        <v>151</v>
      </c>
      <c r="F277">
        <v>15109</v>
      </c>
      <c r="G277" t="s">
        <v>498</v>
      </c>
      <c r="H277" t="s">
        <v>1298</v>
      </c>
      <c r="I277" t="s">
        <v>1299</v>
      </c>
      <c r="J277">
        <v>9113</v>
      </c>
      <c r="K277">
        <v>2024</v>
      </c>
      <c r="M277">
        <v>13</v>
      </c>
      <c r="N277" t="s">
        <v>200</v>
      </c>
      <c r="O277">
        <v>13</v>
      </c>
      <c r="P277" t="s">
        <v>200</v>
      </c>
      <c r="Q277">
        <v>12</v>
      </c>
      <c r="R277">
        <v>14</v>
      </c>
      <c r="S277">
        <v>59</v>
      </c>
      <c r="T277" t="s">
        <v>200</v>
      </c>
      <c r="U277" t="s">
        <v>200</v>
      </c>
      <c r="V277">
        <v>22</v>
      </c>
      <c r="W277" t="s">
        <v>201</v>
      </c>
      <c r="X277" t="s">
        <v>201</v>
      </c>
      <c r="Y277">
        <v>1</v>
      </c>
      <c r="Z277">
        <v>11</v>
      </c>
      <c r="AC277" t="s">
        <v>200</v>
      </c>
      <c r="AF277" t="s">
        <v>200</v>
      </c>
      <c r="AG277" t="s">
        <v>200</v>
      </c>
      <c r="AJ277" t="s">
        <v>200</v>
      </c>
      <c r="AM277">
        <v>1</v>
      </c>
      <c r="AN277">
        <v>9</v>
      </c>
      <c r="AQ277" t="s">
        <v>200</v>
      </c>
      <c r="AT277" t="s">
        <v>200</v>
      </c>
      <c r="AU277" t="s">
        <v>200</v>
      </c>
      <c r="AX277" t="s">
        <v>200</v>
      </c>
      <c r="BA277" t="s">
        <v>200</v>
      </c>
      <c r="BB277" t="s">
        <v>200</v>
      </c>
      <c r="BE277" t="s">
        <v>200</v>
      </c>
      <c r="BH277" t="s">
        <v>200</v>
      </c>
      <c r="BI277" t="s">
        <v>200</v>
      </c>
      <c r="BL277" t="s">
        <v>200</v>
      </c>
      <c r="BO277" t="s">
        <v>200</v>
      </c>
      <c r="BP277" t="s">
        <v>200</v>
      </c>
      <c r="BS277" t="s">
        <v>200</v>
      </c>
      <c r="BV277" t="s">
        <v>200</v>
      </c>
      <c r="BW277" t="s">
        <v>200</v>
      </c>
      <c r="BZ277" t="s">
        <v>200</v>
      </c>
      <c r="CD277">
        <v>1</v>
      </c>
      <c r="CE277" t="s">
        <v>201</v>
      </c>
      <c r="CH277">
        <v>14</v>
      </c>
      <c r="CI277" t="s">
        <v>200</v>
      </c>
      <c r="CJ277" t="s">
        <v>200</v>
      </c>
      <c r="CK277">
        <v>6</v>
      </c>
      <c r="CL277">
        <v>8</v>
      </c>
      <c r="CM277">
        <v>2</v>
      </c>
      <c r="CN277">
        <v>1</v>
      </c>
      <c r="CO277" t="s">
        <v>200</v>
      </c>
      <c r="CP277" t="s">
        <v>200</v>
      </c>
      <c r="CQ277" t="s">
        <v>200</v>
      </c>
      <c r="CR277">
        <v>1</v>
      </c>
      <c r="DZ277" t="s">
        <v>200</v>
      </c>
      <c r="EA277" t="s">
        <v>200</v>
      </c>
      <c r="EB277" t="s">
        <v>200</v>
      </c>
      <c r="EC277" t="s">
        <v>200</v>
      </c>
      <c r="ED277" t="s">
        <v>200</v>
      </c>
      <c r="EE277" t="s">
        <v>200</v>
      </c>
      <c r="EF277" t="s">
        <v>200</v>
      </c>
      <c r="EG277" t="s">
        <v>200</v>
      </c>
      <c r="EH277" t="s">
        <v>200</v>
      </c>
      <c r="EI277" t="s">
        <v>200</v>
      </c>
      <c r="EJ277">
        <v>2</v>
      </c>
      <c r="EK277" t="s">
        <v>200</v>
      </c>
      <c r="EL277">
        <v>1</v>
      </c>
      <c r="EM277">
        <v>1</v>
      </c>
      <c r="EN277" t="s">
        <v>200</v>
      </c>
      <c r="EO277">
        <v>0</v>
      </c>
      <c r="ET277">
        <v>0</v>
      </c>
      <c r="EY277">
        <v>0</v>
      </c>
      <c r="FA277">
        <v>0</v>
      </c>
      <c r="FC277" t="s">
        <v>200</v>
      </c>
      <c r="FD277">
        <v>5</v>
      </c>
      <c r="FE277">
        <v>0</v>
      </c>
      <c r="FF277">
        <v>5</v>
      </c>
      <c r="FG277">
        <v>5</v>
      </c>
      <c r="FH277">
        <v>0</v>
      </c>
      <c r="FI277">
        <v>5</v>
      </c>
      <c r="FK277" t="b">
        <v>1</v>
      </c>
      <c r="FL277" s="4">
        <v>45709.510636574072</v>
      </c>
      <c r="FM277" t="s">
        <v>1299</v>
      </c>
      <c r="FN277" t="b">
        <v>1</v>
      </c>
      <c r="FO277" s="4">
        <v>45733.704201388886</v>
      </c>
      <c r="FP277" t="s">
        <v>204</v>
      </c>
      <c r="FQ277" s="4">
        <v>45709.506388888891</v>
      </c>
      <c r="FR277" t="s">
        <v>1299</v>
      </c>
      <c r="FS277" s="4">
        <v>45709.497384259259</v>
      </c>
    </row>
    <row r="278" spans="1:175" x14ac:dyDescent="0.25">
      <c r="A278">
        <v>615007</v>
      </c>
      <c r="B278">
        <v>150007</v>
      </c>
      <c r="C278" t="s">
        <v>1300</v>
      </c>
      <c r="D278">
        <v>15</v>
      </c>
      <c r="E278">
        <v>151</v>
      </c>
      <c r="F278">
        <v>15101</v>
      </c>
      <c r="G278" t="s">
        <v>1301</v>
      </c>
      <c r="H278" t="s">
        <v>1300</v>
      </c>
      <c r="I278" t="s">
        <v>1302</v>
      </c>
      <c r="J278">
        <v>8837</v>
      </c>
      <c r="K278">
        <v>2024</v>
      </c>
      <c r="M278">
        <v>147</v>
      </c>
      <c r="N278">
        <v>137</v>
      </c>
      <c r="O278">
        <v>105</v>
      </c>
      <c r="P278">
        <v>0</v>
      </c>
      <c r="Q278">
        <v>155</v>
      </c>
      <c r="R278">
        <v>169</v>
      </c>
      <c r="S278">
        <v>211</v>
      </c>
      <c r="T278">
        <v>200</v>
      </c>
      <c r="U278">
        <v>155</v>
      </c>
      <c r="V278">
        <v>181</v>
      </c>
      <c r="W278" t="s">
        <v>201</v>
      </c>
      <c r="X278" t="s">
        <v>201</v>
      </c>
      <c r="Y278">
        <v>2</v>
      </c>
      <c r="Z278">
        <v>106</v>
      </c>
      <c r="AC278">
        <v>0</v>
      </c>
      <c r="AF278">
        <v>1</v>
      </c>
      <c r="AG278">
        <v>12</v>
      </c>
      <c r="AJ278">
        <v>0</v>
      </c>
      <c r="AM278">
        <v>3</v>
      </c>
      <c r="AN278">
        <v>135</v>
      </c>
      <c r="AQ278">
        <v>0</v>
      </c>
      <c r="AT278">
        <v>1</v>
      </c>
      <c r="AU278">
        <v>12</v>
      </c>
      <c r="AX278">
        <v>0</v>
      </c>
      <c r="BA278">
        <v>2</v>
      </c>
      <c r="BB278">
        <v>84</v>
      </c>
      <c r="BE278">
        <v>0</v>
      </c>
      <c r="BH278">
        <v>1</v>
      </c>
      <c r="BI278">
        <v>12</v>
      </c>
      <c r="BL278">
        <v>0</v>
      </c>
      <c r="BO278">
        <v>2</v>
      </c>
      <c r="BP278">
        <v>94</v>
      </c>
      <c r="BS278">
        <v>0</v>
      </c>
      <c r="BV278">
        <v>1</v>
      </c>
      <c r="BW278">
        <v>12</v>
      </c>
      <c r="BZ278">
        <v>0</v>
      </c>
      <c r="CC278" t="s">
        <v>230</v>
      </c>
      <c r="CE278" t="s">
        <v>201</v>
      </c>
      <c r="CH278">
        <v>95</v>
      </c>
      <c r="CI278">
        <v>0</v>
      </c>
      <c r="CJ278">
        <v>0</v>
      </c>
      <c r="CK278">
        <v>1</v>
      </c>
      <c r="CL278">
        <v>94</v>
      </c>
      <c r="CM278">
        <v>5</v>
      </c>
      <c r="CN278">
        <v>1</v>
      </c>
      <c r="CO278">
        <v>1</v>
      </c>
      <c r="CP278">
        <v>0</v>
      </c>
      <c r="CQ278">
        <v>0</v>
      </c>
      <c r="CR278">
        <v>1</v>
      </c>
      <c r="DZ278">
        <v>1</v>
      </c>
      <c r="EA278">
        <v>0</v>
      </c>
      <c r="EB278">
        <v>0</v>
      </c>
      <c r="EC278">
        <v>1</v>
      </c>
      <c r="ED278">
        <v>0</v>
      </c>
      <c r="EE278">
        <v>0</v>
      </c>
      <c r="EF278">
        <v>0</v>
      </c>
      <c r="EG278">
        <v>0</v>
      </c>
      <c r="EH278">
        <v>0</v>
      </c>
      <c r="EI278">
        <v>0</v>
      </c>
      <c r="EJ278">
        <v>2</v>
      </c>
      <c r="EK278">
        <v>0</v>
      </c>
      <c r="EL278">
        <v>15</v>
      </c>
      <c r="EM278">
        <v>5</v>
      </c>
      <c r="EN278">
        <v>5</v>
      </c>
      <c r="EO278">
        <v>0</v>
      </c>
      <c r="ET278">
        <v>0</v>
      </c>
      <c r="EZ278">
        <v>0</v>
      </c>
      <c r="FB278" t="s">
        <v>193</v>
      </c>
      <c r="FD278">
        <v>104.75</v>
      </c>
      <c r="FE278">
        <v>0</v>
      </c>
      <c r="FF278">
        <v>104.75</v>
      </c>
      <c r="FG278">
        <v>116.75</v>
      </c>
      <c r="FH278">
        <v>0</v>
      </c>
      <c r="FI278">
        <v>116.75</v>
      </c>
      <c r="FK278" t="b">
        <v>1</v>
      </c>
      <c r="FL278" s="4">
        <v>45709.549571759257</v>
      </c>
      <c r="FM278" t="s">
        <v>1302</v>
      </c>
      <c r="FN278" t="b">
        <v>1</v>
      </c>
      <c r="FO278" s="4">
        <v>45733.683333333334</v>
      </c>
      <c r="FP278" t="s">
        <v>204</v>
      </c>
      <c r="FQ278" s="4">
        <v>45709.548877314817</v>
      </c>
      <c r="FR278" t="s">
        <v>1302</v>
      </c>
      <c r="FS278" s="4">
        <v>45688.538310185184</v>
      </c>
    </row>
    <row r="279" spans="1:175" x14ac:dyDescent="0.25">
      <c r="A279">
        <v>615023</v>
      </c>
      <c r="B279">
        <v>150023</v>
      </c>
      <c r="C279" t="s">
        <v>1303</v>
      </c>
      <c r="D279">
        <v>15</v>
      </c>
      <c r="E279">
        <v>151</v>
      </c>
      <c r="F279">
        <v>15101</v>
      </c>
      <c r="G279" t="s">
        <v>1304</v>
      </c>
      <c r="H279" t="s">
        <v>1305</v>
      </c>
      <c r="I279" t="s">
        <v>1302</v>
      </c>
      <c r="J279">
        <v>8837</v>
      </c>
      <c r="K279">
        <v>2024</v>
      </c>
      <c r="M279">
        <v>47</v>
      </c>
      <c r="N279">
        <v>47</v>
      </c>
      <c r="O279">
        <v>30</v>
      </c>
      <c r="P279">
        <v>3</v>
      </c>
      <c r="Q279">
        <v>41</v>
      </c>
      <c r="R279">
        <v>48</v>
      </c>
      <c r="S279">
        <v>106</v>
      </c>
      <c r="T279">
        <v>48</v>
      </c>
      <c r="U279">
        <v>56</v>
      </c>
      <c r="V279">
        <v>56</v>
      </c>
      <c r="Y279">
        <v>1</v>
      </c>
      <c r="Z279">
        <v>52</v>
      </c>
      <c r="AA279">
        <v>0</v>
      </c>
      <c r="AB279">
        <v>0</v>
      </c>
      <c r="AC279">
        <v>2</v>
      </c>
      <c r="AD279">
        <v>0</v>
      </c>
      <c r="AE279">
        <v>0</v>
      </c>
      <c r="AF279">
        <v>2</v>
      </c>
      <c r="AG279">
        <v>7</v>
      </c>
      <c r="AH279">
        <v>0</v>
      </c>
      <c r="AI279">
        <v>20</v>
      </c>
      <c r="AJ279">
        <v>0</v>
      </c>
      <c r="AK279">
        <v>0</v>
      </c>
      <c r="AL279">
        <v>43</v>
      </c>
      <c r="AM279">
        <v>1</v>
      </c>
      <c r="AN279">
        <v>22</v>
      </c>
      <c r="AO279">
        <v>0</v>
      </c>
      <c r="AP279">
        <v>0</v>
      </c>
      <c r="AQ279">
        <v>0</v>
      </c>
      <c r="AR279">
        <v>0</v>
      </c>
      <c r="AS279">
        <v>0</v>
      </c>
      <c r="AT279">
        <v>2</v>
      </c>
      <c r="AU279">
        <v>7</v>
      </c>
      <c r="AV279">
        <v>0</v>
      </c>
      <c r="AW279">
        <v>1</v>
      </c>
      <c r="AX279">
        <v>0</v>
      </c>
      <c r="AY279">
        <v>0</v>
      </c>
      <c r="AZ279">
        <v>43</v>
      </c>
      <c r="BA279">
        <v>1</v>
      </c>
      <c r="BB279">
        <v>25</v>
      </c>
      <c r="BC279">
        <v>0</v>
      </c>
      <c r="BD279">
        <v>0</v>
      </c>
      <c r="BE279">
        <v>0</v>
      </c>
      <c r="BF279">
        <v>0</v>
      </c>
      <c r="BG279">
        <v>0</v>
      </c>
      <c r="BH279">
        <v>2</v>
      </c>
      <c r="BI279">
        <v>5</v>
      </c>
      <c r="BJ279">
        <v>0</v>
      </c>
      <c r="BK279">
        <v>10</v>
      </c>
      <c r="BL279">
        <v>0</v>
      </c>
      <c r="BM279">
        <v>0</v>
      </c>
      <c r="BN279">
        <v>43</v>
      </c>
      <c r="BO279">
        <v>1</v>
      </c>
      <c r="BP279">
        <v>17</v>
      </c>
      <c r="BQ279">
        <v>0</v>
      </c>
      <c r="BR279">
        <v>0</v>
      </c>
      <c r="BS279">
        <v>0</v>
      </c>
      <c r="BT279">
        <v>0</v>
      </c>
      <c r="BU279">
        <v>0</v>
      </c>
      <c r="BV279">
        <v>2</v>
      </c>
      <c r="BW279">
        <v>5</v>
      </c>
      <c r="BX279">
        <v>0</v>
      </c>
      <c r="BY279">
        <v>10</v>
      </c>
      <c r="BZ279">
        <v>0</v>
      </c>
      <c r="CA279">
        <v>0</v>
      </c>
      <c r="CB279">
        <v>41</v>
      </c>
      <c r="CC279" t="s">
        <v>230</v>
      </c>
      <c r="CE279" t="s">
        <v>231</v>
      </c>
      <c r="CF279" t="s">
        <v>232</v>
      </c>
      <c r="CG279">
        <v>6</v>
      </c>
      <c r="CH279">
        <v>30</v>
      </c>
      <c r="CI279">
        <v>3</v>
      </c>
      <c r="CJ279">
        <v>0</v>
      </c>
      <c r="CK279">
        <v>3</v>
      </c>
      <c r="CL279">
        <v>24</v>
      </c>
      <c r="CM279">
        <v>5</v>
      </c>
      <c r="CN279">
        <v>1</v>
      </c>
      <c r="CO279">
        <v>0</v>
      </c>
      <c r="CP279">
        <v>0</v>
      </c>
      <c r="CQ279">
        <v>0</v>
      </c>
      <c r="DZ279">
        <v>1</v>
      </c>
      <c r="EA279">
        <v>0</v>
      </c>
      <c r="EB279">
        <v>0</v>
      </c>
      <c r="EC279">
        <v>0</v>
      </c>
      <c r="ED279">
        <v>0</v>
      </c>
      <c r="EE279">
        <v>0</v>
      </c>
      <c r="EF279">
        <v>0</v>
      </c>
      <c r="EG279">
        <v>0</v>
      </c>
      <c r="EH279">
        <v>0</v>
      </c>
      <c r="EI279">
        <v>0</v>
      </c>
      <c r="EJ279">
        <v>0</v>
      </c>
      <c r="EK279">
        <v>0</v>
      </c>
      <c r="EL279">
        <v>5</v>
      </c>
      <c r="EM279">
        <v>3</v>
      </c>
      <c r="EN279">
        <v>3</v>
      </c>
      <c r="EO279">
        <v>0</v>
      </c>
      <c r="ET279">
        <v>0</v>
      </c>
      <c r="EY279">
        <v>0</v>
      </c>
      <c r="FA279">
        <v>2</v>
      </c>
      <c r="FD279">
        <v>29</v>
      </c>
      <c r="FE279">
        <v>0.5</v>
      </c>
      <c r="FF279">
        <v>29.5</v>
      </c>
      <c r="FG279">
        <v>35</v>
      </c>
      <c r="FH279">
        <v>0.5</v>
      </c>
      <c r="FI279">
        <v>35.5</v>
      </c>
      <c r="FK279" t="b">
        <v>1</v>
      </c>
      <c r="FL279" s="4">
        <v>45709.556990740741</v>
      </c>
      <c r="FM279" t="s">
        <v>1302</v>
      </c>
      <c r="FN279" t="b">
        <v>1</v>
      </c>
      <c r="FO279" s="4">
        <v>45733.683692129627</v>
      </c>
      <c r="FP279" t="s">
        <v>204</v>
      </c>
      <c r="FQ279" s="4">
        <v>45709.556527777779</v>
      </c>
      <c r="FR279" t="s">
        <v>1302</v>
      </c>
      <c r="FS279" s="4">
        <v>45692.61414351852</v>
      </c>
    </row>
    <row r="280" spans="1:175" x14ac:dyDescent="0.25">
      <c r="A280">
        <v>615671</v>
      </c>
      <c r="B280">
        <v>150676</v>
      </c>
      <c r="C280" t="s">
        <v>1306</v>
      </c>
      <c r="D280">
        <v>15</v>
      </c>
      <c r="E280">
        <v>151</v>
      </c>
      <c r="F280">
        <v>15103</v>
      </c>
      <c r="G280" t="s">
        <v>1307</v>
      </c>
      <c r="H280" t="s">
        <v>1306</v>
      </c>
      <c r="I280" t="s">
        <v>1308</v>
      </c>
      <c r="J280">
        <v>26842</v>
      </c>
      <c r="K280">
        <v>2024</v>
      </c>
      <c r="M280">
        <v>126</v>
      </c>
      <c r="N280">
        <v>126</v>
      </c>
      <c r="O280">
        <v>113</v>
      </c>
      <c r="P280">
        <v>49</v>
      </c>
      <c r="Q280">
        <v>130</v>
      </c>
      <c r="R280">
        <v>170</v>
      </c>
      <c r="S280">
        <v>462</v>
      </c>
      <c r="T280">
        <v>0</v>
      </c>
      <c r="U280">
        <v>158</v>
      </c>
      <c r="V280">
        <v>361</v>
      </c>
      <c r="W280" t="s">
        <v>201</v>
      </c>
      <c r="X280" t="s">
        <v>201</v>
      </c>
      <c r="Y280">
        <v>3</v>
      </c>
      <c r="Z280">
        <v>130</v>
      </c>
      <c r="AC280">
        <v>40</v>
      </c>
      <c r="AF280">
        <v>0</v>
      </c>
      <c r="AM280">
        <v>3</v>
      </c>
      <c r="AN280">
        <v>113</v>
      </c>
      <c r="AQ280">
        <v>49</v>
      </c>
      <c r="AT280">
        <v>0</v>
      </c>
      <c r="BA280">
        <v>3</v>
      </c>
      <c r="BB280">
        <v>104</v>
      </c>
      <c r="BE280">
        <v>32</v>
      </c>
      <c r="BH280">
        <v>0</v>
      </c>
      <c r="BO280">
        <v>3</v>
      </c>
      <c r="BP280">
        <v>126</v>
      </c>
      <c r="BS280">
        <v>51</v>
      </c>
      <c r="BV280">
        <v>0</v>
      </c>
      <c r="CC280" t="s">
        <v>254</v>
      </c>
      <c r="CE280" t="s">
        <v>201</v>
      </c>
      <c r="CH280">
        <v>391</v>
      </c>
      <c r="CI280">
        <v>89</v>
      </c>
      <c r="CJ280">
        <v>66</v>
      </c>
      <c r="CK280">
        <v>198</v>
      </c>
      <c r="CL280">
        <v>38</v>
      </c>
      <c r="CM280">
        <v>33</v>
      </c>
      <c r="CN280">
        <v>19</v>
      </c>
      <c r="CO280">
        <v>38</v>
      </c>
      <c r="CP280">
        <v>47</v>
      </c>
      <c r="CQ280">
        <v>15</v>
      </c>
      <c r="CS280" t="s">
        <v>321</v>
      </c>
      <c r="CT280" t="s">
        <v>1309</v>
      </c>
      <c r="CU280" t="s">
        <v>272</v>
      </c>
      <c r="CV280" t="s">
        <v>1310</v>
      </c>
      <c r="CW280" t="s">
        <v>237</v>
      </c>
      <c r="CY280" t="s">
        <v>392</v>
      </c>
      <c r="CZ280" t="s">
        <v>202</v>
      </c>
      <c r="DZ280">
        <v>0</v>
      </c>
      <c r="EA280">
        <v>0</v>
      </c>
      <c r="EB280">
        <v>0</v>
      </c>
      <c r="EC280">
        <v>0</v>
      </c>
      <c r="ED280">
        <v>0</v>
      </c>
      <c r="EE280">
        <v>0</v>
      </c>
      <c r="EF280">
        <v>0</v>
      </c>
      <c r="EG280">
        <v>0</v>
      </c>
      <c r="EH280">
        <v>0</v>
      </c>
      <c r="EI280">
        <v>0</v>
      </c>
      <c r="EJ280">
        <v>0</v>
      </c>
      <c r="EK280">
        <v>0</v>
      </c>
      <c r="EL280">
        <v>0</v>
      </c>
      <c r="EM280">
        <v>0</v>
      </c>
      <c r="EN280">
        <v>0</v>
      </c>
      <c r="EO280">
        <v>0</v>
      </c>
      <c r="ET280">
        <v>0</v>
      </c>
      <c r="EY280">
        <v>2</v>
      </c>
      <c r="FB280" t="s">
        <v>195</v>
      </c>
      <c r="FD280">
        <v>118.25</v>
      </c>
      <c r="FE280">
        <v>43</v>
      </c>
      <c r="FF280">
        <v>161.25</v>
      </c>
      <c r="FG280">
        <v>118.25</v>
      </c>
      <c r="FH280">
        <v>43</v>
      </c>
      <c r="FI280">
        <v>161.25</v>
      </c>
      <c r="FK280" t="b">
        <v>1</v>
      </c>
      <c r="FL280" s="4">
        <v>45709.841261574074</v>
      </c>
      <c r="FM280" t="s">
        <v>1308</v>
      </c>
      <c r="FN280" t="b">
        <v>1</v>
      </c>
      <c r="FO280" s="4">
        <v>45733.688668981478</v>
      </c>
      <c r="FP280" t="s">
        <v>204</v>
      </c>
      <c r="FQ280" s="4">
        <v>45709.840856481482</v>
      </c>
      <c r="FR280" t="s">
        <v>1308</v>
      </c>
      <c r="FS280" s="4">
        <v>45692.833668981482</v>
      </c>
    </row>
    <row r="281" spans="1:175" x14ac:dyDescent="0.25">
      <c r="A281">
        <v>615508</v>
      </c>
      <c r="B281">
        <v>150506</v>
      </c>
      <c r="C281" t="s">
        <v>1311</v>
      </c>
      <c r="D281">
        <v>15</v>
      </c>
      <c r="E281">
        <v>153</v>
      </c>
      <c r="F281">
        <v>15305</v>
      </c>
      <c r="G281" t="s">
        <v>224</v>
      </c>
      <c r="H281" t="s">
        <v>253</v>
      </c>
      <c r="I281" t="s">
        <v>225</v>
      </c>
      <c r="J281">
        <v>5195</v>
      </c>
      <c r="K281">
        <v>2024</v>
      </c>
      <c r="M281">
        <v>109</v>
      </c>
      <c r="N281">
        <v>18</v>
      </c>
      <c r="O281">
        <v>15</v>
      </c>
      <c r="P281">
        <v>0</v>
      </c>
      <c r="Q281">
        <v>26</v>
      </c>
      <c r="R281">
        <v>28</v>
      </c>
      <c r="S281">
        <v>31</v>
      </c>
      <c r="T281">
        <v>0</v>
      </c>
      <c r="U281">
        <v>0</v>
      </c>
      <c r="V281">
        <v>17</v>
      </c>
      <c r="W281" t="s">
        <v>201</v>
      </c>
      <c r="X281" t="s">
        <v>201</v>
      </c>
      <c r="Y281">
        <v>1</v>
      </c>
      <c r="Z281">
        <v>22</v>
      </c>
      <c r="AC281">
        <v>1</v>
      </c>
      <c r="AF281">
        <v>0</v>
      </c>
      <c r="AM281">
        <v>1</v>
      </c>
      <c r="AN281">
        <v>12</v>
      </c>
      <c r="AQ281">
        <v>0</v>
      </c>
      <c r="AT281">
        <v>0</v>
      </c>
      <c r="BA281">
        <v>1</v>
      </c>
      <c r="BB281">
        <v>20</v>
      </c>
      <c r="BE281">
        <v>0</v>
      </c>
      <c r="BH281">
        <v>0</v>
      </c>
      <c r="BO281">
        <v>1</v>
      </c>
      <c r="BP281">
        <v>13</v>
      </c>
      <c r="BS281">
        <v>0</v>
      </c>
      <c r="BV281">
        <v>0</v>
      </c>
      <c r="CC281" t="s">
        <v>202</v>
      </c>
      <c r="CE281" t="s">
        <v>201</v>
      </c>
      <c r="CH281">
        <v>20</v>
      </c>
      <c r="CI281">
        <v>0</v>
      </c>
      <c r="CJ281">
        <v>0</v>
      </c>
      <c r="CK281">
        <v>11</v>
      </c>
      <c r="CL281">
        <v>9</v>
      </c>
      <c r="CM281">
        <v>0</v>
      </c>
      <c r="CN281">
        <v>0</v>
      </c>
      <c r="CO281">
        <v>0</v>
      </c>
      <c r="CP281">
        <v>0</v>
      </c>
      <c r="CQ281">
        <v>0</v>
      </c>
      <c r="CR281">
        <v>1</v>
      </c>
      <c r="DZ281">
        <v>0</v>
      </c>
      <c r="EA281">
        <v>0</v>
      </c>
      <c r="EB281">
        <v>0</v>
      </c>
      <c r="EC281">
        <v>0</v>
      </c>
      <c r="ED281">
        <v>0</v>
      </c>
      <c r="EE281">
        <v>0</v>
      </c>
      <c r="EF281">
        <v>0</v>
      </c>
      <c r="EG281">
        <v>0</v>
      </c>
      <c r="EH281">
        <v>0</v>
      </c>
      <c r="EI281">
        <v>0</v>
      </c>
      <c r="EJ281">
        <v>1</v>
      </c>
      <c r="EK281">
        <v>0</v>
      </c>
      <c r="EL281">
        <v>1</v>
      </c>
      <c r="EM281">
        <v>0</v>
      </c>
      <c r="EN281">
        <v>0</v>
      </c>
      <c r="EO281">
        <v>0</v>
      </c>
      <c r="ET281">
        <v>0</v>
      </c>
      <c r="EY281">
        <v>0</v>
      </c>
      <c r="FA281">
        <v>0</v>
      </c>
      <c r="FD281">
        <v>16.75</v>
      </c>
      <c r="FE281">
        <v>0.25</v>
      </c>
      <c r="FF281">
        <v>17</v>
      </c>
      <c r="FG281">
        <v>16.75</v>
      </c>
      <c r="FH281">
        <v>0.25</v>
      </c>
      <c r="FI281">
        <v>17</v>
      </c>
      <c r="FK281" t="b">
        <v>1</v>
      </c>
      <c r="FL281" s="4">
        <v>45710.441782407404</v>
      </c>
      <c r="FM281" t="s">
        <v>225</v>
      </c>
      <c r="FN281" t="b">
        <v>1</v>
      </c>
      <c r="FO281" s="4">
        <v>45733.730416666665</v>
      </c>
      <c r="FP281" t="s">
        <v>204</v>
      </c>
      <c r="FQ281" s="4">
        <v>45710.441631944443</v>
      </c>
      <c r="FR281" t="s">
        <v>225</v>
      </c>
      <c r="FS281" s="4">
        <v>45710.435810185183</v>
      </c>
    </row>
    <row r="282" spans="1:175" x14ac:dyDescent="0.25">
      <c r="A282">
        <v>615434</v>
      </c>
      <c r="B282">
        <v>150434</v>
      </c>
      <c r="C282" t="s">
        <v>1312</v>
      </c>
      <c r="D282">
        <v>15</v>
      </c>
      <c r="E282">
        <v>153</v>
      </c>
      <c r="F282">
        <v>15305</v>
      </c>
      <c r="G282" t="s">
        <v>445</v>
      </c>
      <c r="H282" t="s">
        <v>1312</v>
      </c>
      <c r="I282" t="s">
        <v>1313</v>
      </c>
      <c r="J282">
        <v>15085</v>
      </c>
      <c r="K282">
        <v>2024</v>
      </c>
      <c r="M282">
        <v>33</v>
      </c>
      <c r="O282">
        <v>16</v>
      </c>
      <c r="P282">
        <v>3</v>
      </c>
      <c r="Q282">
        <v>23</v>
      </c>
      <c r="R282">
        <v>29</v>
      </c>
      <c r="S282">
        <v>227</v>
      </c>
      <c r="T282">
        <v>700</v>
      </c>
      <c r="U282">
        <v>19</v>
      </c>
      <c r="V282">
        <v>23</v>
      </c>
      <c r="W282" t="s">
        <v>201</v>
      </c>
      <c r="X282" t="s">
        <v>201</v>
      </c>
      <c r="Y282">
        <v>1</v>
      </c>
      <c r="Z282">
        <v>15</v>
      </c>
      <c r="AC282">
        <v>3</v>
      </c>
      <c r="AF282">
        <v>1</v>
      </c>
      <c r="AG282">
        <v>8</v>
      </c>
      <c r="AJ282">
        <v>0</v>
      </c>
      <c r="AM282">
        <v>1</v>
      </c>
      <c r="AN282">
        <v>15</v>
      </c>
      <c r="AQ282">
        <v>3</v>
      </c>
      <c r="AT282">
        <v>1</v>
      </c>
      <c r="AU282">
        <v>9</v>
      </c>
      <c r="AX282">
        <v>1</v>
      </c>
      <c r="BA282">
        <v>1</v>
      </c>
      <c r="BB282">
        <v>23</v>
      </c>
      <c r="BE282">
        <v>5</v>
      </c>
      <c r="BH282">
        <v>1</v>
      </c>
      <c r="BI282">
        <v>9</v>
      </c>
      <c r="BL282">
        <v>1</v>
      </c>
      <c r="BO282">
        <v>1</v>
      </c>
      <c r="BP282">
        <v>24</v>
      </c>
      <c r="BS282">
        <v>3</v>
      </c>
      <c r="BV282">
        <v>1</v>
      </c>
      <c r="BW282">
        <v>10</v>
      </c>
      <c r="BZ282">
        <v>5</v>
      </c>
      <c r="CC282" t="s">
        <v>260</v>
      </c>
      <c r="CE282" t="s">
        <v>201</v>
      </c>
      <c r="CH282">
        <v>30</v>
      </c>
      <c r="CI282">
        <v>4</v>
      </c>
      <c r="CJ282">
        <v>1</v>
      </c>
      <c r="CK282">
        <v>15</v>
      </c>
      <c r="CL282">
        <v>10</v>
      </c>
      <c r="CM282">
        <v>0</v>
      </c>
      <c r="CN282">
        <v>0</v>
      </c>
      <c r="CO282">
        <v>0</v>
      </c>
      <c r="CP282">
        <v>0</v>
      </c>
      <c r="CQ282">
        <v>0</v>
      </c>
      <c r="CR282">
        <v>1</v>
      </c>
      <c r="DZ282">
        <v>2</v>
      </c>
      <c r="EA282">
        <v>1</v>
      </c>
      <c r="EB282">
        <v>0</v>
      </c>
      <c r="EC282">
        <v>0</v>
      </c>
      <c r="ED282">
        <v>0</v>
      </c>
      <c r="EE282">
        <v>0</v>
      </c>
      <c r="EF282">
        <v>0</v>
      </c>
      <c r="EG282">
        <v>0</v>
      </c>
      <c r="EH282">
        <v>0</v>
      </c>
      <c r="EI282">
        <v>0</v>
      </c>
      <c r="EJ282">
        <v>1</v>
      </c>
      <c r="EK282">
        <v>0</v>
      </c>
      <c r="EL282">
        <v>3</v>
      </c>
      <c r="EM282">
        <v>0</v>
      </c>
      <c r="EN282">
        <v>2</v>
      </c>
      <c r="EO282">
        <v>0</v>
      </c>
      <c r="ET282">
        <v>0</v>
      </c>
      <c r="EY282">
        <v>0</v>
      </c>
      <c r="FA282">
        <v>5</v>
      </c>
      <c r="FD282">
        <v>19.25</v>
      </c>
      <c r="FE282">
        <v>3.5</v>
      </c>
      <c r="FF282">
        <v>22.75</v>
      </c>
      <c r="FG282">
        <v>28.25</v>
      </c>
      <c r="FH282">
        <v>5.25</v>
      </c>
      <c r="FI282">
        <v>33.5</v>
      </c>
      <c r="FK282" t="b">
        <v>1</v>
      </c>
      <c r="FL282" s="4">
        <v>45710.520150462966</v>
      </c>
      <c r="FM282" t="s">
        <v>1313</v>
      </c>
      <c r="FN282" t="b">
        <v>1</v>
      </c>
      <c r="FO282" s="4">
        <v>45733.73027777778</v>
      </c>
      <c r="FP282" t="s">
        <v>204</v>
      </c>
      <c r="FQ282" s="4">
        <v>45710.51966435185</v>
      </c>
      <c r="FR282" t="s">
        <v>1313</v>
      </c>
      <c r="FS282" s="4">
        <v>45665.716550925928</v>
      </c>
    </row>
    <row r="283" spans="1:175" x14ac:dyDescent="0.25">
      <c r="A283">
        <v>615433</v>
      </c>
      <c r="B283">
        <v>150433</v>
      </c>
      <c r="C283" t="s">
        <v>1314</v>
      </c>
      <c r="D283">
        <v>15</v>
      </c>
      <c r="E283">
        <v>153</v>
      </c>
      <c r="F283">
        <v>15305</v>
      </c>
      <c r="G283" t="s">
        <v>445</v>
      </c>
      <c r="H283" t="s">
        <v>1314</v>
      </c>
      <c r="I283" t="s">
        <v>1313</v>
      </c>
      <c r="J283">
        <v>15085</v>
      </c>
      <c r="K283">
        <v>2024</v>
      </c>
      <c r="M283">
        <v>5</v>
      </c>
      <c r="O283">
        <v>10</v>
      </c>
      <c r="P283">
        <v>0</v>
      </c>
      <c r="Q283">
        <v>0</v>
      </c>
      <c r="R283">
        <v>0</v>
      </c>
      <c r="S283">
        <v>0</v>
      </c>
      <c r="T283">
        <v>0</v>
      </c>
      <c r="U283">
        <v>18</v>
      </c>
      <c r="V283">
        <v>26</v>
      </c>
      <c r="Y283">
        <v>1</v>
      </c>
      <c r="Z283">
        <v>17</v>
      </c>
      <c r="AA283">
        <v>0</v>
      </c>
      <c r="AB283">
        <v>0</v>
      </c>
      <c r="AC283">
        <v>0</v>
      </c>
      <c r="AD283">
        <v>0</v>
      </c>
      <c r="AE283">
        <v>0</v>
      </c>
      <c r="AF283">
        <v>0</v>
      </c>
      <c r="AM283">
        <v>0</v>
      </c>
      <c r="AT283">
        <v>0</v>
      </c>
      <c r="BA283">
        <v>0</v>
      </c>
      <c r="BH283">
        <v>0</v>
      </c>
      <c r="BO283">
        <v>0</v>
      </c>
      <c r="BV283">
        <v>0</v>
      </c>
      <c r="CC283" t="s">
        <v>202</v>
      </c>
      <c r="CD283">
        <v>1</v>
      </c>
      <c r="CE283" t="s">
        <v>201</v>
      </c>
      <c r="CH283">
        <v>10</v>
      </c>
      <c r="CI283">
        <v>0</v>
      </c>
      <c r="CJ283">
        <v>0</v>
      </c>
      <c r="CK283">
        <v>3</v>
      </c>
      <c r="CL283">
        <v>7</v>
      </c>
      <c r="CM283">
        <v>0</v>
      </c>
      <c r="CN283">
        <v>0</v>
      </c>
      <c r="CO283">
        <v>0</v>
      </c>
      <c r="CP283">
        <v>0</v>
      </c>
      <c r="CQ283">
        <v>0</v>
      </c>
      <c r="CR283">
        <v>1</v>
      </c>
      <c r="DZ283">
        <v>0</v>
      </c>
      <c r="EA283">
        <v>0</v>
      </c>
      <c r="EB283">
        <v>0</v>
      </c>
      <c r="EC283">
        <v>0</v>
      </c>
      <c r="ED283">
        <v>0</v>
      </c>
      <c r="EE283">
        <v>0</v>
      </c>
      <c r="EF283">
        <v>0</v>
      </c>
      <c r="EG283">
        <v>0</v>
      </c>
      <c r="EH283">
        <v>0</v>
      </c>
      <c r="EI283">
        <v>0</v>
      </c>
      <c r="EJ283">
        <v>0</v>
      </c>
      <c r="EK283">
        <v>0</v>
      </c>
      <c r="EL283">
        <v>0</v>
      </c>
      <c r="EM283">
        <v>0</v>
      </c>
      <c r="EN283">
        <v>0</v>
      </c>
      <c r="EO283">
        <v>0</v>
      </c>
      <c r="ET283">
        <v>0</v>
      </c>
      <c r="EY283">
        <v>0</v>
      </c>
      <c r="FA283">
        <v>0</v>
      </c>
      <c r="FD283">
        <v>4.25</v>
      </c>
      <c r="FE283">
        <v>0</v>
      </c>
      <c r="FF283">
        <v>4.25</v>
      </c>
      <c r="FG283">
        <v>4.25</v>
      </c>
      <c r="FH283">
        <v>0</v>
      </c>
      <c r="FI283">
        <v>4.25</v>
      </c>
      <c r="FK283" t="b">
        <v>1</v>
      </c>
      <c r="FL283" s="4">
        <v>45710.549687500003</v>
      </c>
      <c r="FM283" t="s">
        <v>1313</v>
      </c>
      <c r="FN283" t="b">
        <v>1</v>
      </c>
      <c r="FO283" s="4">
        <v>45733.729988425926</v>
      </c>
      <c r="FP283" t="s">
        <v>204</v>
      </c>
      <c r="FQ283" s="4">
        <v>45710.549583333333</v>
      </c>
      <c r="FR283" t="s">
        <v>1313</v>
      </c>
      <c r="FS283" s="4">
        <v>45710.542881944442</v>
      </c>
    </row>
    <row r="284" spans="1:175" ht="330" x14ac:dyDescent="0.25">
      <c r="A284">
        <v>615032</v>
      </c>
      <c r="B284">
        <v>150030</v>
      </c>
      <c r="C284" t="s">
        <v>1315</v>
      </c>
      <c r="D284">
        <v>15</v>
      </c>
      <c r="E284">
        <v>151</v>
      </c>
      <c r="F284">
        <v>15101</v>
      </c>
      <c r="G284" t="s">
        <v>1316</v>
      </c>
      <c r="H284" t="s">
        <v>1317</v>
      </c>
      <c r="I284" t="s">
        <v>1318</v>
      </c>
      <c r="J284">
        <v>30626</v>
      </c>
      <c r="K284">
        <v>2024</v>
      </c>
      <c r="M284">
        <v>263</v>
      </c>
      <c r="N284">
        <v>122</v>
      </c>
      <c r="O284">
        <v>53</v>
      </c>
      <c r="P284">
        <v>5</v>
      </c>
      <c r="Q284">
        <v>80</v>
      </c>
      <c r="R284">
        <v>106</v>
      </c>
      <c r="S284">
        <v>390</v>
      </c>
      <c r="T284">
        <v>0</v>
      </c>
      <c r="U284">
        <v>86</v>
      </c>
      <c r="V284">
        <v>86</v>
      </c>
      <c r="W284" t="s">
        <v>201</v>
      </c>
      <c r="Y284">
        <v>1</v>
      </c>
      <c r="Z284">
        <v>59</v>
      </c>
      <c r="AB284">
        <v>0</v>
      </c>
      <c r="AC284">
        <v>7</v>
      </c>
      <c r="AE284">
        <v>0</v>
      </c>
      <c r="AF284">
        <v>1</v>
      </c>
      <c r="AG284">
        <v>11</v>
      </c>
      <c r="AI284">
        <v>0</v>
      </c>
      <c r="AJ284">
        <v>0</v>
      </c>
      <c r="AL284">
        <v>0</v>
      </c>
      <c r="AM284">
        <v>1</v>
      </c>
      <c r="AN284">
        <v>40</v>
      </c>
      <c r="AP284">
        <v>0</v>
      </c>
      <c r="AQ284">
        <v>1</v>
      </c>
      <c r="AS284">
        <v>0</v>
      </c>
      <c r="AT284">
        <v>1</v>
      </c>
      <c r="AU284">
        <v>12</v>
      </c>
      <c r="AW284">
        <v>0</v>
      </c>
      <c r="AX284">
        <v>0</v>
      </c>
      <c r="AZ284">
        <v>0</v>
      </c>
      <c r="BA284">
        <v>1</v>
      </c>
      <c r="BB284">
        <v>40</v>
      </c>
      <c r="BD284">
        <v>0</v>
      </c>
      <c r="BE284">
        <v>1</v>
      </c>
      <c r="BG284">
        <v>0</v>
      </c>
      <c r="BH284">
        <v>1</v>
      </c>
      <c r="BI284">
        <v>10</v>
      </c>
      <c r="BK284">
        <v>0</v>
      </c>
      <c r="BL284">
        <v>0</v>
      </c>
      <c r="BN284">
        <v>0</v>
      </c>
      <c r="BO284">
        <v>1</v>
      </c>
      <c r="BP284">
        <v>57</v>
      </c>
      <c r="BR284">
        <v>0</v>
      </c>
      <c r="BS284">
        <v>2</v>
      </c>
      <c r="BU284">
        <v>0</v>
      </c>
      <c r="BV284">
        <v>1</v>
      </c>
      <c r="BW284">
        <v>14</v>
      </c>
      <c r="BY284">
        <v>0</v>
      </c>
      <c r="BZ284">
        <v>0</v>
      </c>
      <c r="CB284">
        <v>0</v>
      </c>
      <c r="CC284" t="s">
        <v>202</v>
      </c>
      <c r="CE284" t="s">
        <v>201</v>
      </c>
      <c r="CH284">
        <v>62</v>
      </c>
      <c r="CI284">
        <v>6</v>
      </c>
      <c r="CJ284">
        <v>3</v>
      </c>
      <c r="CK284">
        <v>28</v>
      </c>
      <c r="CL284">
        <v>25</v>
      </c>
      <c r="CM284">
        <v>10</v>
      </c>
      <c r="CN284">
        <v>3</v>
      </c>
      <c r="CO284">
        <v>2</v>
      </c>
      <c r="CP284">
        <v>0</v>
      </c>
      <c r="CQ284">
        <v>0</v>
      </c>
      <c r="CR284">
        <v>1</v>
      </c>
      <c r="DZ284">
        <v>0</v>
      </c>
      <c r="EA284">
        <v>2</v>
      </c>
      <c r="EB284">
        <v>1</v>
      </c>
      <c r="EC284">
        <v>0</v>
      </c>
      <c r="ED284">
        <v>0</v>
      </c>
      <c r="EE284">
        <v>0</v>
      </c>
      <c r="EF284">
        <v>0</v>
      </c>
      <c r="EG284">
        <v>0</v>
      </c>
      <c r="EH284">
        <v>0</v>
      </c>
      <c r="EI284">
        <v>0</v>
      </c>
      <c r="EJ284">
        <v>3</v>
      </c>
      <c r="EK284">
        <v>1</v>
      </c>
      <c r="EL284">
        <v>29</v>
      </c>
      <c r="EM284">
        <v>1</v>
      </c>
      <c r="EN284">
        <v>15</v>
      </c>
      <c r="EO284">
        <v>0</v>
      </c>
      <c r="ET284">
        <v>0</v>
      </c>
      <c r="EY284">
        <v>0</v>
      </c>
      <c r="FA284">
        <v>3</v>
      </c>
      <c r="FC284" s="5" t="s">
        <v>1319</v>
      </c>
      <c r="FD284">
        <v>49</v>
      </c>
      <c r="FE284">
        <v>2.75</v>
      </c>
      <c r="FF284">
        <v>51.75</v>
      </c>
      <c r="FG284">
        <v>60.75</v>
      </c>
      <c r="FH284">
        <v>2.75</v>
      </c>
      <c r="FI284">
        <v>63.5</v>
      </c>
      <c r="FK284" t="b">
        <v>1</v>
      </c>
      <c r="FL284" s="4">
        <v>45710.650081018517</v>
      </c>
      <c r="FM284" t="s">
        <v>1318</v>
      </c>
      <c r="FN284" t="b">
        <v>1</v>
      </c>
      <c r="FO284" s="4">
        <v>45733.684189814812</v>
      </c>
      <c r="FP284" t="s">
        <v>204</v>
      </c>
      <c r="FQ284" s="4">
        <v>45710.646666666667</v>
      </c>
      <c r="FR284" t="s">
        <v>1318</v>
      </c>
      <c r="FS284" s="4">
        <v>45706.439062500001</v>
      </c>
    </row>
    <row r="285" spans="1:175" x14ac:dyDescent="0.25">
      <c r="A285">
        <v>615213</v>
      </c>
      <c r="B285">
        <v>150213</v>
      </c>
      <c r="C285" t="s">
        <v>1320</v>
      </c>
      <c r="D285">
        <v>15</v>
      </c>
      <c r="E285">
        <v>151</v>
      </c>
      <c r="F285">
        <v>15109</v>
      </c>
      <c r="G285" t="s">
        <v>594</v>
      </c>
      <c r="H285" t="s">
        <v>1320</v>
      </c>
      <c r="I285" t="s">
        <v>1321</v>
      </c>
      <c r="J285">
        <v>13738</v>
      </c>
      <c r="K285">
        <v>2024</v>
      </c>
      <c r="M285">
        <v>12</v>
      </c>
      <c r="O285">
        <v>12</v>
      </c>
      <c r="P285">
        <v>1</v>
      </c>
      <c r="Q285">
        <v>32</v>
      </c>
      <c r="R285">
        <v>39</v>
      </c>
      <c r="S285">
        <v>0</v>
      </c>
      <c r="T285">
        <v>150</v>
      </c>
      <c r="U285">
        <v>17</v>
      </c>
      <c r="V285">
        <v>147</v>
      </c>
      <c r="W285" t="s">
        <v>201</v>
      </c>
      <c r="X285" t="s">
        <v>201</v>
      </c>
      <c r="Y285">
        <v>1</v>
      </c>
      <c r="Z285">
        <v>9</v>
      </c>
      <c r="AC285">
        <v>0</v>
      </c>
      <c r="AF285">
        <v>1</v>
      </c>
      <c r="AG285">
        <v>2</v>
      </c>
      <c r="AJ285">
        <v>0</v>
      </c>
      <c r="AM285">
        <v>1</v>
      </c>
      <c r="AN285">
        <v>14</v>
      </c>
      <c r="AQ285">
        <v>0</v>
      </c>
      <c r="AT285">
        <v>1</v>
      </c>
      <c r="AU285">
        <v>2</v>
      </c>
      <c r="AX285">
        <v>0</v>
      </c>
      <c r="BA285">
        <v>1</v>
      </c>
      <c r="BB285">
        <v>19</v>
      </c>
      <c r="BE285">
        <v>0</v>
      </c>
      <c r="BH285">
        <v>1</v>
      </c>
      <c r="BI285">
        <v>2</v>
      </c>
      <c r="BL285">
        <v>0</v>
      </c>
      <c r="BO285">
        <v>1</v>
      </c>
      <c r="BP285">
        <v>14</v>
      </c>
      <c r="BS285">
        <v>0</v>
      </c>
      <c r="BV285">
        <v>1</v>
      </c>
      <c r="BW285">
        <v>2</v>
      </c>
      <c r="BZ285">
        <v>0</v>
      </c>
      <c r="CC285" t="s">
        <v>230</v>
      </c>
      <c r="CE285" t="s">
        <v>201</v>
      </c>
      <c r="CH285">
        <v>12</v>
      </c>
      <c r="CI285">
        <v>0</v>
      </c>
      <c r="CJ285">
        <v>2</v>
      </c>
      <c r="CK285">
        <v>4</v>
      </c>
      <c r="CL285">
        <v>6</v>
      </c>
      <c r="CM285">
        <v>2</v>
      </c>
      <c r="CN285">
        <v>0</v>
      </c>
      <c r="CO285">
        <v>0</v>
      </c>
      <c r="CP285">
        <v>0</v>
      </c>
      <c r="CQ285">
        <v>0</v>
      </c>
      <c r="CR285">
        <v>1</v>
      </c>
      <c r="DZ285">
        <v>1</v>
      </c>
      <c r="EA285">
        <v>0</v>
      </c>
      <c r="EB285">
        <v>0</v>
      </c>
      <c r="EC285">
        <v>0</v>
      </c>
      <c r="ED285">
        <v>0</v>
      </c>
      <c r="EE285">
        <v>0</v>
      </c>
      <c r="EF285">
        <v>0</v>
      </c>
      <c r="EG285">
        <v>0</v>
      </c>
      <c r="EH285">
        <v>0</v>
      </c>
      <c r="EI285">
        <v>0</v>
      </c>
      <c r="EJ285">
        <v>0</v>
      </c>
      <c r="EK285">
        <v>0</v>
      </c>
      <c r="EL285">
        <v>1</v>
      </c>
      <c r="EM285">
        <v>0</v>
      </c>
      <c r="EN285">
        <v>0</v>
      </c>
      <c r="EO285">
        <v>0</v>
      </c>
      <c r="ET285">
        <v>0</v>
      </c>
      <c r="EZ285">
        <v>0</v>
      </c>
      <c r="FB285">
        <v>0</v>
      </c>
      <c r="FD285">
        <v>14</v>
      </c>
      <c r="FE285">
        <v>0</v>
      </c>
      <c r="FF285">
        <v>14</v>
      </c>
      <c r="FG285">
        <v>16</v>
      </c>
      <c r="FH285">
        <v>0</v>
      </c>
      <c r="FI285">
        <v>16</v>
      </c>
      <c r="FK285" t="b">
        <v>1</v>
      </c>
      <c r="FL285" s="4">
        <v>45711.864583333336</v>
      </c>
      <c r="FM285" t="s">
        <v>1321</v>
      </c>
      <c r="FN285" t="b">
        <v>1</v>
      </c>
      <c r="FO285" s="4">
        <v>45711.864722222221</v>
      </c>
      <c r="FP285" t="s">
        <v>1321</v>
      </c>
      <c r="FQ285" s="4">
        <v>45711.864537037036</v>
      </c>
      <c r="FR285" t="s">
        <v>1321</v>
      </c>
      <c r="FS285" s="4">
        <v>45711.858993055554</v>
      </c>
    </row>
    <row r="286" spans="1:175" ht="225" x14ac:dyDescent="0.25">
      <c r="A286">
        <v>615692</v>
      </c>
      <c r="B286">
        <v>150535</v>
      </c>
      <c r="C286" t="s">
        <v>1322</v>
      </c>
      <c r="D286">
        <v>15</v>
      </c>
      <c r="E286">
        <v>153</v>
      </c>
      <c r="F286">
        <v>15306</v>
      </c>
      <c r="G286" t="s">
        <v>304</v>
      </c>
      <c r="H286" t="s">
        <v>1323</v>
      </c>
      <c r="I286" t="s">
        <v>305</v>
      </c>
      <c r="J286">
        <v>4711</v>
      </c>
      <c r="K286">
        <v>2024</v>
      </c>
      <c r="M286">
        <v>27</v>
      </c>
      <c r="N286" t="s">
        <v>0</v>
      </c>
      <c r="O286">
        <v>17</v>
      </c>
      <c r="P286">
        <v>2</v>
      </c>
      <c r="Q286">
        <v>0</v>
      </c>
      <c r="R286">
        <v>37</v>
      </c>
      <c r="S286">
        <v>57</v>
      </c>
      <c r="T286" t="s">
        <v>0</v>
      </c>
      <c r="U286">
        <v>0</v>
      </c>
      <c r="V286">
        <v>25</v>
      </c>
      <c r="W286" t="s">
        <v>201</v>
      </c>
      <c r="X286" t="s">
        <v>201</v>
      </c>
      <c r="Y286">
        <v>2</v>
      </c>
      <c r="Z286">
        <v>26</v>
      </c>
      <c r="AC286">
        <v>5</v>
      </c>
      <c r="AF286">
        <v>0</v>
      </c>
      <c r="AM286">
        <v>1</v>
      </c>
      <c r="AN286">
        <v>38</v>
      </c>
      <c r="AQ286">
        <v>2</v>
      </c>
      <c r="AT286">
        <v>0</v>
      </c>
      <c r="BA286">
        <v>1</v>
      </c>
      <c r="BB286">
        <v>19</v>
      </c>
      <c r="BE286">
        <v>4</v>
      </c>
      <c r="BH286">
        <v>0</v>
      </c>
      <c r="BO286">
        <v>1</v>
      </c>
      <c r="BP286">
        <v>17</v>
      </c>
      <c r="BS286">
        <v>0</v>
      </c>
      <c r="BV286">
        <v>0</v>
      </c>
      <c r="CD286">
        <v>1</v>
      </c>
      <c r="CE286" t="s">
        <v>201</v>
      </c>
      <c r="CH286">
        <v>23</v>
      </c>
      <c r="CI286">
        <v>3</v>
      </c>
      <c r="CJ286">
        <v>0</v>
      </c>
      <c r="CK286">
        <v>10</v>
      </c>
      <c r="CL286">
        <v>10</v>
      </c>
      <c r="CM286">
        <v>1</v>
      </c>
      <c r="CN286">
        <v>4</v>
      </c>
      <c r="CO286">
        <v>3</v>
      </c>
      <c r="CP286">
        <v>0</v>
      </c>
      <c r="CQ286">
        <v>0</v>
      </c>
      <c r="CR286">
        <v>1</v>
      </c>
      <c r="DZ286">
        <v>1</v>
      </c>
      <c r="EA286">
        <v>0</v>
      </c>
      <c r="EB286">
        <v>0</v>
      </c>
      <c r="EC286">
        <v>0</v>
      </c>
      <c r="ED286">
        <v>0</v>
      </c>
      <c r="EE286">
        <v>0</v>
      </c>
      <c r="EF286">
        <v>0</v>
      </c>
      <c r="EG286">
        <v>0</v>
      </c>
      <c r="EH286">
        <v>0</v>
      </c>
      <c r="EI286">
        <v>0</v>
      </c>
      <c r="EJ286">
        <v>0</v>
      </c>
      <c r="EK286">
        <v>0</v>
      </c>
      <c r="EL286">
        <v>0</v>
      </c>
      <c r="EM286">
        <v>0</v>
      </c>
      <c r="EN286">
        <v>1</v>
      </c>
      <c r="EO286">
        <v>0</v>
      </c>
      <c r="ET286">
        <v>0</v>
      </c>
      <c r="EZ286">
        <v>0</v>
      </c>
      <c r="FB286" t="s">
        <v>193</v>
      </c>
      <c r="FC286" s="5" t="s">
        <v>1324</v>
      </c>
      <c r="FD286">
        <v>25</v>
      </c>
      <c r="FE286">
        <v>2.75</v>
      </c>
      <c r="FF286">
        <v>27.75</v>
      </c>
      <c r="FG286">
        <v>25</v>
      </c>
      <c r="FH286">
        <v>2.75</v>
      </c>
      <c r="FI286">
        <v>27.75</v>
      </c>
      <c r="FK286" t="b">
        <v>1</v>
      </c>
      <c r="FL286" s="4">
        <v>45711.908576388887</v>
      </c>
      <c r="FM286" t="s">
        <v>305</v>
      </c>
      <c r="FN286" t="b">
        <v>1</v>
      </c>
      <c r="FO286" s="4">
        <v>45733.732685185183</v>
      </c>
      <c r="FP286" t="s">
        <v>204</v>
      </c>
      <c r="FQ286" s="4">
        <v>45711.908506944441</v>
      </c>
      <c r="FR286" t="s">
        <v>305</v>
      </c>
      <c r="FS286" s="4">
        <v>45687.891412037039</v>
      </c>
    </row>
    <row r="287" spans="1:175" x14ac:dyDescent="0.25">
      <c r="A287">
        <v>615298</v>
      </c>
      <c r="B287">
        <v>150298</v>
      </c>
      <c r="C287" t="s">
        <v>1325</v>
      </c>
      <c r="D287">
        <v>15</v>
      </c>
      <c r="E287">
        <v>152</v>
      </c>
      <c r="F287">
        <v>15207</v>
      </c>
      <c r="G287" t="s">
        <v>934</v>
      </c>
      <c r="H287" t="s">
        <v>1325</v>
      </c>
      <c r="I287" t="s">
        <v>1326</v>
      </c>
      <c r="J287">
        <v>27439</v>
      </c>
      <c r="K287">
        <v>2024</v>
      </c>
      <c r="M287">
        <v>101</v>
      </c>
      <c r="O287">
        <v>70</v>
      </c>
      <c r="P287">
        <v>10</v>
      </c>
      <c r="Q287">
        <v>101</v>
      </c>
      <c r="R287">
        <v>112</v>
      </c>
      <c r="S287">
        <v>280</v>
      </c>
      <c r="T287" t="s">
        <v>0</v>
      </c>
      <c r="U287">
        <v>43</v>
      </c>
      <c r="V287">
        <v>256</v>
      </c>
      <c r="W287" t="s">
        <v>231</v>
      </c>
      <c r="X287" t="s">
        <v>201</v>
      </c>
      <c r="Y287">
        <v>2</v>
      </c>
      <c r="Z287">
        <v>77</v>
      </c>
      <c r="AA287">
        <v>0</v>
      </c>
      <c r="AC287">
        <v>8</v>
      </c>
      <c r="AD287">
        <v>0</v>
      </c>
      <c r="AF287">
        <v>0</v>
      </c>
      <c r="AM287">
        <v>1</v>
      </c>
      <c r="AN287">
        <v>62</v>
      </c>
      <c r="AO287">
        <v>0</v>
      </c>
      <c r="AQ287">
        <v>9</v>
      </c>
      <c r="AR287">
        <v>0</v>
      </c>
      <c r="AT287">
        <v>0</v>
      </c>
      <c r="BA287">
        <v>1</v>
      </c>
      <c r="BB287">
        <v>55</v>
      </c>
      <c r="BC287">
        <v>0</v>
      </c>
      <c r="BE287">
        <v>7</v>
      </c>
      <c r="BF287">
        <v>0</v>
      </c>
      <c r="BH287">
        <v>0</v>
      </c>
      <c r="BO287">
        <v>1</v>
      </c>
      <c r="BP287">
        <v>54</v>
      </c>
      <c r="BQ287">
        <v>0</v>
      </c>
      <c r="BS287">
        <v>7</v>
      </c>
      <c r="BT287">
        <v>0</v>
      </c>
      <c r="BV287">
        <v>0</v>
      </c>
      <c r="CC287" t="s">
        <v>254</v>
      </c>
      <c r="CE287" t="s">
        <v>231</v>
      </c>
      <c r="CF287" t="s">
        <v>232</v>
      </c>
      <c r="CG287">
        <v>6</v>
      </c>
      <c r="CH287">
        <v>171</v>
      </c>
      <c r="CI287">
        <v>32</v>
      </c>
      <c r="CJ287">
        <v>3</v>
      </c>
      <c r="CK287">
        <v>91</v>
      </c>
      <c r="CL287">
        <v>45</v>
      </c>
      <c r="CM287">
        <v>8</v>
      </c>
      <c r="CN287">
        <v>7</v>
      </c>
      <c r="CO287">
        <v>4</v>
      </c>
      <c r="CP287">
        <v>0</v>
      </c>
      <c r="CQ287">
        <v>3</v>
      </c>
      <c r="CS287" t="s">
        <v>321</v>
      </c>
      <c r="CT287" t="s">
        <v>1327</v>
      </c>
      <c r="CU287" t="s">
        <v>271</v>
      </c>
      <c r="CW287" t="s">
        <v>237</v>
      </c>
      <c r="CY287" t="s">
        <v>313</v>
      </c>
      <c r="CZ287" t="s">
        <v>509</v>
      </c>
      <c r="DZ287">
        <v>2</v>
      </c>
      <c r="EA287">
        <v>1</v>
      </c>
      <c r="EB287">
        <v>2</v>
      </c>
      <c r="EC287">
        <v>0</v>
      </c>
      <c r="ED287">
        <v>0</v>
      </c>
      <c r="EE287">
        <v>0</v>
      </c>
      <c r="EF287">
        <v>0</v>
      </c>
      <c r="EG287">
        <v>0</v>
      </c>
      <c r="EH287">
        <v>0</v>
      </c>
      <c r="EI287">
        <v>0</v>
      </c>
      <c r="EJ287">
        <v>1</v>
      </c>
      <c r="EK287">
        <v>0</v>
      </c>
      <c r="EL287">
        <v>12</v>
      </c>
      <c r="EM287">
        <v>4</v>
      </c>
      <c r="EN287">
        <v>2</v>
      </c>
      <c r="EO287">
        <v>0</v>
      </c>
      <c r="ET287">
        <v>0</v>
      </c>
      <c r="EZ287">
        <v>0</v>
      </c>
      <c r="FB287" t="s">
        <v>196</v>
      </c>
      <c r="FC287" t="s">
        <v>287</v>
      </c>
      <c r="FD287">
        <v>62</v>
      </c>
      <c r="FE287">
        <v>7.75</v>
      </c>
      <c r="FF287">
        <v>69.75</v>
      </c>
      <c r="FG287">
        <v>62</v>
      </c>
      <c r="FH287">
        <v>7.75</v>
      </c>
      <c r="FI287">
        <v>69.75</v>
      </c>
      <c r="FK287" t="b">
        <v>1</v>
      </c>
      <c r="FL287" s="4">
        <v>45712.447280092594</v>
      </c>
      <c r="FM287" t="s">
        <v>1326</v>
      </c>
      <c r="FN287" t="b">
        <v>1</v>
      </c>
      <c r="FO287" s="4">
        <v>45733.717997685184</v>
      </c>
      <c r="FP287" t="s">
        <v>204</v>
      </c>
      <c r="FQ287" s="4">
        <v>45712.446921296294</v>
      </c>
      <c r="FR287" t="s">
        <v>1326</v>
      </c>
      <c r="FS287" s="4">
        <v>45686.807152777779</v>
      </c>
    </row>
    <row r="288" spans="1:175" x14ac:dyDescent="0.25">
      <c r="A288">
        <v>615530</v>
      </c>
      <c r="B288">
        <v>150530</v>
      </c>
      <c r="C288" t="s">
        <v>1328</v>
      </c>
      <c r="D288">
        <v>15</v>
      </c>
      <c r="E288">
        <v>152</v>
      </c>
      <c r="F288">
        <v>15204</v>
      </c>
      <c r="G288" t="s">
        <v>240</v>
      </c>
      <c r="H288" t="s">
        <v>1328</v>
      </c>
      <c r="K288">
        <v>2024</v>
      </c>
      <c r="M288">
        <v>18</v>
      </c>
      <c r="N288" t="s">
        <v>200</v>
      </c>
      <c r="O288">
        <v>10</v>
      </c>
      <c r="P288">
        <v>0</v>
      </c>
      <c r="Q288">
        <v>20</v>
      </c>
      <c r="R288">
        <v>25</v>
      </c>
      <c r="S288">
        <v>41</v>
      </c>
      <c r="T288" t="s">
        <v>200</v>
      </c>
      <c r="U288" t="s">
        <v>765</v>
      </c>
      <c r="V288" t="s">
        <v>765</v>
      </c>
      <c r="W288" t="s">
        <v>201</v>
      </c>
      <c r="X288" t="s">
        <v>201</v>
      </c>
      <c r="Y288">
        <v>1</v>
      </c>
      <c r="Z288">
        <v>11</v>
      </c>
      <c r="AC288">
        <v>2</v>
      </c>
      <c r="AF288">
        <v>0</v>
      </c>
      <c r="AM288">
        <v>1</v>
      </c>
      <c r="AN288">
        <v>14</v>
      </c>
      <c r="AQ288">
        <v>2</v>
      </c>
      <c r="AT288">
        <v>0</v>
      </c>
      <c r="BA288">
        <v>1</v>
      </c>
      <c r="BB288">
        <v>7</v>
      </c>
      <c r="BE288">
        <v>0</v>
      </c>
      <c r="BH288">
        <v>0</v>
      </c>
      <c r="BO288">
        <v>1</v>
      </c>
      <c r="BP288">
        <v>12</v>
      </c>
      <c r="BS288">
        <v>1</v>
      </c>
      <c r="BV288">
        <v>0</v>
      </c>
      <c r="CD288">
        <v>1</v>
      </c>
      <c r="CE288" t="s">
        <v>201</v>
      </c>
      <c r="CH288">
        <v>10</v>
      </c>
      <c r="CI288">
        <v>0</v>
      </c>
      <c r="CJ288">
        <v>0</v>
      </c>
      <c r="CK288">
        <v>3</v>
      </c>
      <c r="CL288">
        <v>7</v>
      </c>
      <c r="CM288">
        <v>3</v>
      </c>
      <c r="CN288">
        <v>1</v>
      </c>
      <c r="CO288">
        <v>0</v>
      </c>
      <c r="CP288">
        <v>0</v>
      </c>
      <c r="CQ288">
        <v>0</v>
      </c>
      <c r="CS288" t="s">
        <v>1329</v>
      </c>
      <c r="CT288" t="s">
        <v>1330</v>
      </c>
      <c r="CU288" t="s">
        <v>271</v>
      </c>
      <c r="CW288" t="s">
        <v>272</v>
      </c>
      <c r="CX288" t="s">
        <v>1331</v>
      </c>
      <c r="CY288" t="s">
        <v>313</v>
      </c>
      <c r="CZ288" t="s">
        <v>275</v>
      </c>
      <c r="DA288" t="s">
        <v>1332</v>
      </c>
      <c r="DB288" t="s">
        <v>1333</v>
      </c>
      <c r="DC288" t="s">
        <v>271</v>
      </c>
      <c r="DE288" t="s">
        <v>272</v>
      </c>
      <c r="DF288" t="s">
        <v>1331</v>
      </c>
      <c r="DG288" t="s">
        <v>313</v>
      </c>
      <c r="DH288" t="s">
        <v>275</v>
      </c>
      <c r="DI288" t="s">
        <v>1334</v>
      </c>
      <c r="DJ288" t="s">
        <v>1335</v>
      </c>
      <c r="DK288" t="s">
        <v>272</v>
      </c>
      <c r="DL288" t="s">
        <v>646</v>
      </c>
      <c r="DM288" t="s">
        <v>272</v>
      </c>
      <c r="DN288" t="s">
        <v>1331</v>
      </c>
      <c r="DO288" t="s">
        <v>313</v>
      </c>
      <c r="DP288" t="s">
        <v>275</v>
      </c>
      <c r="DQ288" t="s">
        <v>1336</v>
      </c>
      <c r="DR288" t="s">
        <v>1337</v>
      </c>
      <c r="DS288" t="s">
        <v>271</v>
      </c>
      <c r="DU288" t="s">
        <v>272</v>
      </c>
      <c r="DV288" t="s">
        <v>1331</v>
      </c>
      <c r="DW288" t="s">
        <v>313</v>
      </c>
      <c r="DX288" t="s">
        <v>275</v>
      </c>
      <c r="DZ288">
        <v>0</v>
      </c>
      <c r="EA288">
        <v>0</v>
      </c>
      <c r="EB288">
        <v>0</v>
      </c>
      <c r="EC288">
        <v>0</v>
      </c>
      <c r="ED288">
        <v>0</v>
      </c>
      <c r="EE288">
        <v>0</v>
      </c>
      <c r="EF288">
        <v>0</v>
      </c>
      <c r="EG288">
        <v>0</v>
      </c>
      <c r="EH288">
        <v>0</v>
      </c>
      <c r="EI288">
        <v>0</v>
      </c>
      <c r="EJ288">
        <v>0</v>
      </c>
      <c r="EK288">
        <v>1</v>
      </c>
      <c r="EL288">
        <v>1</v>
      </c>
      <c r="EM288">
        <v>0</v>
      </c>
      <c r="EN288">
        <v>0</v>
      </c>
      <c r="EO288">
        <v>0</v>
      </c>
      <c r="ET288">
        <v>0</v>
      </c>
      <c r="EZ288">
        <v>0</v>
      </c>
      <c r="FB288">
        <v>0</v>
      </c>
      <c r="FC288" t="s">
        <v>218</v>
      </c>
      <c r="FD288">
        <v>11</v>
      </c>
      <c r="FE288">
        <v>1.25</v>
      </c>
      <c r="FF288">
        <v>12.25</v>
      </c>
      <c r="FG288">
        <v>11</v>
      </c>
      <c r="FH288">
        <v>1.25</v>
      </c>
      <c r="FI288">
        <v>12.25</v>
      </c>
      <c r="FK288" t="b">
        <v>1</v>
      </c>
      <c r="FL288" s="4">
        <v>45712.488171296296</v>
      </c>
      <c r="FM288" t="s">
        <v>1338</v>
      </c>
      <c r="FN288" t="b">
        <v>1</v>
      </c>
      <c r="FO288" s="4">
        <v>45733.712372685186</v>
      </c>
      <c r="FP288" t="s">
        <v>204</v>
      </c>
      <c r="FQ288" s="4">
        <v>45712.488032407404</v>
      </c>
      <c r="FR288" t="s">
        <v>1338</v>
      </c>
      <c r="FS288" s="4">
        <v>45706.431956018518</v>
      </c>
    </row>
    <row r="289" spans="1:175" ht="409.5" x14ac:dyDescent="0.25">
      <c r="A289">
        <v>615307</v>
      </c>
      <c r="B289">
        <v>150307</v>
      </c>
      <c r="C289" t="s">
        <v>1339</v>
      </c>
      <c r="D289">
        <v>15</v>
      </c>
      <c r="E289">
        <v>152</v>
      </c>
      <c r="F289">
        <v>15207</v>
      </c>
      <c r="G289" t="s">
        <v>1340</v>
      </c>
      <c r="H289" t="s">
        <v>1341</v>
      </c>
      <c r="I289" t="s">
        <v>1342</v>
      </c>
      <c r="J289">
        <v>11700</v>
      </c>
      <c r="K289">
        <v>2024</v>
      </c>
      <c r="M289">
        <v>82</v>
      </c>
      <c r="N289" t="s">
        <v>0</v>
      </c>
      <c r="O289">
        <v>65</v>
      </c>
      <c r="P289">
        <v>0</v>
      </c>
      <c r="Q289">
        <v>75</v>
      </c>
      <c r="R289">
        <v>93</v>
      </c>
      <c r="S289">
        <v>168</v>
      </c>
      <c r="T289">
        <v>606</v>
      </c>
      <c r="U289">
        <v>80</v>
      </c>
      <c r="V289">
        <v>337</v>
      </c>
      <c r="W289" t="s">
        <v>231</v>
      </c>
      <c r="X289" t="s">
        <v>231</v>
      </c>
      <c r="Y289">
        <v>4</v>
      </c>
      <c r="Z289">
        <v>105</v>
      </c>
      <c r="AA289">
        <v>0</v>
      </c>
      <c r="AB289">
        <v>0</v>
      </c>
      <c r="AC289">
        <v>14</v>
      </c>
      <c r="AD289">
        <v>0</v>
      </c>
      <c r="AE289">
        <v>0</v>
      </c>
      <c r="AF289">
        <v>3</v>
      </c>
      <c r="AG289">
        <v>18</v>
      </c>
      <c r="AH289">
        <v>0</v>
      </c>
      <c r="AI289">
        <v>45</v>
      </c>
      <c r="AJ289">
        <v>0</v>
      </c>
      <c r="AK289">
        <v>0</v>
      </c>
      <c r="AL289">
        <v>60</v>
      </c>
      <c r="AM289">
        <v>2</v>
      </c>
      <c r="AN289">
        <v>60</v>
      </c>
      <c r="AO289">
        <v>0</v>
      </c>
      <c r="AP289">
        <v>0</v>
      </c>
      <c r="AQ289">
        <v>0</v>
      </c>
      <c r="AR289">
        <v>0</v>
      </c>
      <c r="AS289">
        <v>0</v>
      </c>
      <c r="AT289">
        <v>2</v>
      </c>
      <c r="AU289">
        <v>3</v>
      </c>
      <c r="AV289">
        <v>0</v>
      </c>
      <c r="AW289">
        <v>30</v>
      </c>
      <c r="AX289">
        <v>0</v>
      </c>
      <c r="AY289">
        <v>0</v>
      </c>
      <c r="AZ289">
        <v>460</v>
      </c>
      <c r="BA289">
        <v>3</v>
      </c>
      <c r="BB289">
        <v>59</v>
      </c>
      <c r="BC289">
        <v>0</v>
      </c>
      <c r="BD289">
        <v>0</v>
      </c>
      <c r="BE289">
        <v>0</v>
      </c>
      <c r="BF289">
        <v>0</v>
      </c>
      <c r="BG289">
        <v>0</v>
      </c>
      <c r="BH289">
        <v>2</v>
      </c>
      <c r="BI289">
        <v>7</v>
      </c>
      <c r="BJ289">
        <v>0</v>
      </c>
      <c r="BK289">
        <v>0</v>
      </c>
      <c r="BL289">
        <v>0</v>
      </c>
      <c r="BM289">
        <v>0</v>
      </c>
      <c r="BN289">
        <v>0</v>
      </c>
      <c r="BO289">
        <v>2</v>
      </c>
      <c r="BP289">
        <v>64</v>
      </c>
      <c r="BQ289">
        <v>30</v>
      </c>
      <c r="BR289">
        <v>0</v>
      </c>
      <c r="BS289">
        <v>0</v>
      </c>
      <c r="BT289">
        <v>25</v>
      </c>
      <c r="BU289">
        <v>0</v>
      </c>
      <c r="BV289">
        <v>2</v>
      </c>
      <c r="BW289">
        <v>7</v>
      </c>
      <c r="BX289">
        <v>0</v>
      </c>
      <c r="BY289">
        <v>0</v>
      </c>
      <c r="BZ289">
        <v>0</v>
      </c>
      <c r="CA289">
        <v>0</v>
      </c>
      <c r="CB289">
        <v>0</v>
      </c>
      <c r="CC289" t="s">
        <v>237</v>
      </c>
      <c r="CE289" t="s">
        <v>231</v>
      </c>
      <c r="CF289" t="s">
        <v>232</v>
      </c>
      <c r="CG289">
        <v>14</v>
      </c>
      <c r="CH289">
        <v>86</v>
      </c>
      <c r="CI289">
        <v>0</v>
      </c>
      <c r="CJ289">
        <v>0</v>
      </c>
      <c r="CK289">
        <v>29</v>
      </c>
      <c r="CL289">
        <v>57</v>
      </c>
      <c r="CM289">
        <v>4</v>
      </c>
      <c r="CN289">
        <v>9</v>
      </c>
      <c r="CO289">
        <v>0</v>
      </c>
      <c r="CP289">
        <v>0</v>
      </c>
      <c r="CQ289">
        <v>7</v>
      </c>
      <c r="CS289" t="s">
        <v>1343</v>
      </c>
      <c r="CT289" t="s">
        <v>321</v>
      </c>
      <c r="CU289" t="s">
        <v>272</v>
      </c>
      <c r="CV289" t="s">
        <v>1344</v>
      </c>
      <c r="CW289" t="s">
        <v>237</v>
      </c>
      <c r="CY289" t="s">
        <v>282</v>
      </c>
      <c r="CZ289" t="s">
        <v>275</v>
      </c>
      <c r="DZ289">
        <v>6</v>
      </c>
      <c r="EA289">
        <v>2</v>
      </c>
      <c r="EB289">
        <v>0</v>
      </c>
      <c r="EC289">
        <v>0</v>
      </c>
      <c r="ED289">
        <v>0</v>
      </c>
      <c r="EE289">
        <v>0</v>
      </c>
      <c r="EF289">
        <v>0</v>
      </c>
      <c r="EG289">
        <v>0</v>
      </c>
      <c r="EH289">
        <v>0</v>
      </c>
      <c r="EI289">
        <v>0</v>
      </c>
      <c r="EJ289">
        <v>3</v>
      </c>
      <c r="EK289">
        <v>0</v>
      </c>
      <c r="EL289">
        <v>12</v>
      </c>
      <c r="EM289">
        <v>0</v>
      </c>
      <c r="EN289">
        <v>11</v>
      </c>
      <c r="EO289">
        <v>0</v>
      </c>
      <c r="ET289">
        <v>0</v>
      </c>
      <c r="EZ289">
        <v>0</v>
      </c>
      <c r="FB289" t="s">
        <v>193</v>
      </c>
      <c r="FC289" s="5" t="s">
        <v>1345</v>
      </c>
      <c r="FD289">
        <v>79.5</v>
      </c>
      <c r="FE289">
        <v>9.75</v>
      </c>
      <c r="FF289">
        <v>89.25</v>
      </c>
      <c r="FG289">
        <v>88.25</v>
      </c>
      <c r="FH289">
        <v>9.75</v>
      </c>
      <c r="FI289">
        <v>98</v>
      </c>
      <c r="FK289" t="b">
        <v>1</v>
      </c>
      <c r="FL289" s="4">
        <v>45712.553101851852</v>
      </c>
      <c r="FM289" t="s">
        <v>1342</v>
      </c>
      <c r="FN289" t="b">
        <v>1</v>
      </c>
      <c r="FO289" s="4">
        <v>45733.718101851853</v>
      </c>
      <c r="FP289" t="s">
        <v>204</v>
      </c>
      <c r="FQ289" s="4">
        <v>45712.552997685183</v>
      </c>
      <c r="FR289" t="s">
        <v>1342</v>
      </c>
      <c r="FS289" s="4">
        <v>45689.432256944441</v>
      </c>
    </row>
    <row r="290" spans="1:175" x14ac:dyDescent="0.25">
      <c r="A290">
        <v>615239</v>
      </c>
      <c r="B290">
        <v>150239</v>
      </c>
      <c r="C290" t="s">
        <v>1346</v>
      </c>
      <c r="D290">
        <v>15</v>
      </c>
      <c r="E290">
        <v>153</v>
      </c>
      <c r="F290">
        <v>15307</v>
      </c>
      <c r="G290" t="s">
        <v>415</v>
      </c>
      <c r="H290" t="s">
        <v>1347</v>
      </c>
      <c r="K290">
        <v>2024</v>
      </c>
      <c r="L290">
        <v>615244</v>
      </c>
      <c r="M290">
        <v>20</v>
      </c>
      <c r="N290" t="s">
        <v>200</v>
      </c>
      <c r="O290">
        <v>14</v>
      </c>
      <c r="P290">
        <v>0</v>
      </c>
      <c r="Q290">
        <v>24</v>
      </c>
      <c r="R290">
        <v>28</v>
      </c>
      <c r="S290">
        <v>10</v>
      </c>
      <c r="T290">
        <v>0</v>
      </c>
      <c r="U290">
        <v>0</v>
      </c>
      <c r="V290">
        <v>15</v>
      </c>
      <c r="W290" t="s">
        <v>201</v>
      </c>
      <c r="X290" t="s">
        <v>201</v>
      </c>
      <c r="Y290">
        <v>0</v>
      </c>
      <c r="AF290">
        <v>0</v>
      </c>
      <c r="AM290">
        <v>0</v>
      </c>
      <c r="AT290">
        <v>0</v>
      </c>
      <c r="BA290">
        <v>1</v>
      </c>
      <c r="BB290">
        <v>15</v>
      </c>
      <c r="BE290">
        <v>0</v>
      </c>
      <c r="BH290">
        <v>0</v>
      </c>
      <c r="BO290">
        <v>0</v>
      </c>
      <c r="BV290">
        <v>0</v>
      </c>
      <c r="CC290" t="s">
        <v>202</v>
      </c>
      <c r="CE290" t="s">
        <v>201</v>
      </c>
      <c r="CH290">
        <v>17</v>
      </c>
      <c r="CI290">
        <v>0</v>
      </c>
      <c r="CJ290">
        <v>0</v>
      </c>
      <c r="CK290">
        <v>7</v>
      </c>
      <c r="CL290">
        <v>10</v>
      </c>
      <c r="CM290">
        <v>2</v>
      </c>
      <c r="CN290">
        <v>0</v>
      </c>
      <c r="CO290">
        <v>0</v>
      </c>
      <c r="CP290">
        <v>0</v>
      </c>
      <c r="CQ290">
        <v>0</v>
      </c>
      <c r="CS290" t="s">
        <v>1348</v>
      </c>
      <c r="CT290" t="s">
        <v>1349</v>
      </c>
      <c r="CU290" t="s">
        <v>272</v>
      </c>
      <c r="CV290" t="s">
        <v>642</v>
      </c>
      <c r="CW290" t="s">
        <v>237</v>
      </c>
      <c r="CY290" t="s">
        <v>313</v>
      </c>
      <c r="CZ290" t="s">
        <v>275</v>
      </c>
      <c r="DZ290">
        <v>0</v>
      </c>
      <c r="EA290">
        <v>0</v>
      </c>
      <c r="EB290">
        <v>0</v>
      </c>
      <c r="EC290">
        <v>0</v>
      </c>
      <c r="ED290">
        <v>0</v>
      </c>
      <c r="EE290">
        <v>0</v>
      </c>
      <c r="EF290">
        <v>0</v>
      </c>
      <c r="EG290">
        <v>0</v>
      </c>
      <c r="EH290">
        <v>0</v>
      </c>
      <c r="EI290">
        <v>0</v>
      </c>
      <c r="EJ290">
        <v>1</v>
      </c>
      <c r="EK290">
        <v>0</v>
      </c>
      <c r="EL290">
        <v>0</v>
      </c>
      <c r="EM290">
        <v>0</v>
      </c>
      <c r="EN290">
        <v>0</v>
      </c>
      <c r="EO290">
        <v>0</v>
      </c>
      <c r="ET290">
        <v>0</v>
      </c>
      <c r="EY290">
        <v>0</v>
      </c>
      <c r="FA290">
        <v>4</v>
      </c>
      <c r="FD290">
        <v>3.75</v>
      </c>
      <c r="FE290">
        <v>0</v>
      </c>
      <c r="FF290">
        <v>3.75</v>
      </c>
      <c r="FG290">
        <v>3.75</v>
      </c>
      <c r="FH290">
        <v>0</v>
      </c>
      <c r="FI290">
        <v>3.75</v>
      </c>
      <c r="FK290" t="b">
        <v>1</v>
      </c>
      <c r="FL290" s="4">
        <v>45703.443287037036</v>
      </c>
      <c r="FM290" t="s">
        <v>1350</v>
      </c>
      <c r="FN290" t="b">
        <v>1</v>
      </c>
      <c r="FO290" s="4">
        <v>45733.737870370373</v>
      </c>
      <c r="FP290" t="s">
        <v>204</v>
      </c>
      <c r="FQ290" s="4">
        <v>45712.603715277779</v>
      </c>
      <c r="FR290" t="s">
        <v>204</v>
      </c>
      <c r="FS290" s="4">
        <v>45703.435891203706</v>
      </c>
    </row>
    <row r="291" spans="1:175" x14ac:dyDescent="0.25">
      <c r="A291">
        <v>615643</v>
      </c>
      <c r="B291">
        <v>150307</v>
      </c>
      <c r="C291" t="s">
        <v>1351</v>
      </c>
      <c r="D291">
        <v>15</v>
      </c>
      <c r="E291">
        <v>152</v>
      </c>
      <c r="F291">
        <v>15207</v>
      </c>
      <c r="G291" t="s">
        <v>1340</v>
      </c>
      <c r="H291" t="s">
        <v>1341</v>
      </c>
      <c r="I291" t="s">
        <v>1342</v>
      </c>
      <c r="J291">
        <v>11700</v>
      </c>
      <c r="K291">
        <v>2024</v>
      </c>
      <c r="M291">
        <v>82</v>
      </c>
      <c r="N291" t="s">
        <v>0</v>
      </c>
      <c r="O291">
        <v>8</v>
      </c>
      <c r="P291">
        <v>0</v>
      </c>
      <c r="Q291">
        <v>12</v>
      </c>
      <c r="R291">
        <v>12</v>
      </c>
      <c r="S291">
        <v>14</v>
      </c>
      <c r="T291">
        <v>0</v>
      </c>
      <c r="U291">
        <v>15</v>
      </c>
      <c r="V291">
        <v>15</v>
      </c>
      <c r="W291" t="s">
        <v>231</v>
      </c>
      <c r="X291" t="s">
        <v>201</v>
      </c>
      <c r="Y291">
        <v>0</v>
      </c>
      <c r="AF291">
        <v>0</v>
      </c>
      <c r="AM291">
        <v>1</v>
      </c>
      <c r="AN291">
        <v>8</v>
      </c>
      <c r="AO291">
        <v>0</v>
      </c>
      <c r="AQ291">
        <v>0</v>
      </c>
      <c r="AR291">
        <v>0</v>
      </c>
      <c r="AT291">
        <v>0</v>
      </c>
      <c r="BA291">
        <v>0</v>
      </c>
      <c r="BH291">
        <v>0</v>
      </c>
      <c r="BO291">
        <v>1</v>
      </c>
      <c r="BP291">
        <v>9</v>
      </c>
      <c r="BQ291">
        <v>30</v>
      </c>
      <c r="BS291">
        <v>0</v>
      </c>
      <c r="BT291">
        <v>25</v>
      </c>
      <c r="BV291">
        <v>0</v>
      </c>
      <c r="CC291" t="s">
        <v>237</v>
      </c>
      <c r="CE291" t="s">
        <v>231</v>
      </c>
      <c r="CF291" t="s">
        <v>232</v>
      </c>
      <c r="CG291">
        <v>14</v>
      </c>
      <c r="CH291">
        <v>2</v>
      </c>
      <c r="CI291">
        <v>0</v>
      </c>
      <c r="CJ291">
        <v>0</v>
      </c>
      <c r="CK291">
        <v>0</v>
      </c>
      <c r="CL291">
        <v>2</v>
      </c>
      <c r="CM291">
        <v>0</v>
      </c>
      <c r="CN291">
        <v>1</v>
      </c>
      <c r="CO291">
        <v>0</v>
      </c>
      <c r="CP291">
        <v>0</v>
      </c>
      <c r="CQ291">
        <v>0</v>
      </c>
      <c r="CS291" t="s">
        <v>1352</v>
      </c>
      <c r="CT291" t="s">
        <v>321</v>
      </c>
      <c r="CU291" t="s">
        <v>272</v>
      </c>
      <c r="CV291" t="s">
        <v>1344</v>
      </c>
      <c r="CW291" t="s">
        <v>237</v>
      </c>
      <c r="CY291" t="s">
        <v>282</v>
      </c>
      <c r="CZ291" t="s">
        <v>275</v>
      </c>
      <c r="DZ291">
        <v>1</v>
      </c>
      <c r="EA291">
        <v>0</v>
      </c>
      <c r="EB291">
        <v>0</v>
      </c>
      <c r="EC291">
        <v>0</v>
      </c>
      <c r="ED291">
        <v>0</v>
      </c>
      <c r="EE291">
        <v>0</v>
      </c>
      <c r="EF291">
        <v>0</v>
      </c>
      <c r="EG291">
        <v>0</v>
      </c>
      <c r="EH291">
        <v>0</v>
      </c>
      <c r="EI291">
        <v>0</v>
      </c>
      <c r="EJ291">
        <v>0</v>
      </c>
      <c r="EK291">
        <v>0</v>
      </c>
      <c r="EL291">
        <v>0</v>
      </c>
      <c r="EM291">
        <v>0</v>
      </c>
      <c r="EN291">
        <v>2</v>
      </c>
      <c r="EO291">
        <v>0</v>
      </c>
      <c r="ET291">
        <v>0</v>
      </c>
      <c r="EZ291">
        <v>0</v>
      </c>
      <c r="FB291">
        <v>1</v>
      </c>
      <c r="FC291" t="s">
        <v>1353</v>
      </c>
      <c r="FD291">
        <v>11.75</v>
      </c>
      <c r="FE291">
        <v>6.25</v>
      </c>
      <c r="FF291">
        <v>18</v>
      </c>
      <c r="FG291">
        <v>11.75</v>
      </c>
      <c r="FH291">
        <v>6.25</v>
      </c>
      <c r="FI291">
        <v>18</v>
      </c>
      <c r="FK291" t="b">
        <v>1</v>
      </c>
      <c r="FL291" s="4">
        <v>45712.634687500002</v>
      </c>
      <c r="FM291" t="s">
        <v>1342</v>
      </c>
      <c r="FN291" t="b">
        <v>1</v>
      </c>
      <c r="FO291" s="4">
        <v>45733.718194444446</v>
      </c>
      <c r="FP291" t="s">
        <v>204</v>
      </c>
      <c r="FQ291" s="4">
        <v>45712.634594907409</v>
      </c>
      <c r="FR291" t="s">
        <v>1342</v>
      </c>
      <c r="FS291" s="4">
        <v>45689.538726851853</v>
      </c>
    </row>
    <row r="292" spans="1:175" x14ac:dyDescent="0.25">
      <c r="A292">
        <v>615348</v>
      </c>
      <c r="B292">
        <v>150348</v>
      </c>
      <c r="C292" t="s">
        <v>1354</v>
      </c>
      <c r="D292">
        <v>15</v>
      </c>
      <c r="E292">
        <v>152</v>
      </c>
      <c r="F292">
        <v>15205</v>
      </c>
      <c r="G292" t="s">
        <v>340</v>
      </c>
      <c r="H292" t="s">
        <v>1354</v>
      </c>
      <c r="I292" t="s">
        <v>204</v>
      </c>
      <c r="J292">
        <v>29478</v>
      </c>
      <c r="K292">
        <v>2024</v>
      </c>
      <c r="M292">
        <v>34</v>
      </c>
      <c r="N292" t="s">
        <v>200</v>
      </c>
      <c r="O292">
        <v>16</v>
      </c>
      <c r="P292">
        <v>0</v>
      </c>
      <c r="Q292">
        <v>37</v>
      </c>
      <c r="R292">
        <v>50</v>
      </c>
      <c r="S292">
        <v>140</v>
      </c>
      <c r="T292" t="s">
        <v>200</v>
      </c>
      <c r="U292" t="s">
        <v>200</v>
      </c>
      <c r="V292">
        <v>85</v>
      </c>
      <c r="Y292">
        <v>0</v>
      </c>
      <c r="AF292">
        <v>0</v>
      </c>
      <c r="AM292">
        <v>1</v>
      </c>
      <c r="AN292">
        <v>10</v>
      </c>
      <c r="AO292">
        <v>0</v>
      </c>
      <c r="AP292">
        <v>0</v>
      </c>
      <c r="AQ292">
        <v>0</v>
      </c>
      <c r="AR292">
        <v>0</v>
      </c>
      <c r="AS292">
        <v>0</v>
      </c>
      <c r="AT292">
        <v>0</v>
      </c>
      <c r="BA292">
        <v>1</v>
      </c>
      <c r="BB292">
        <v>15</v>
      </c>
      <c r="BC292">
        <v>0</v>
      </c>
      <c r="BD292">
        <v>0</v>
      </c>
      <c r="BE292">
        <v>0</v>
      </c>
      <c r="BF292">
        <v>0</v>
      </c>
      <c r="BG292">
        <v>0</v>
      </c>
      <c r="BH292">
        <v>0</v>
      </c>
      <c r="BO292">
        <v>1</v>
      </c>
      <c r="BP292">
        <v>18</v>
      </c>
      <c r="BQ292">
        <v>0</v>
      </c>
      <c r="BR292">
        <v>0</v>
      </c>
      <c r="BS292">
        <v>0</v>
      </c>
      <c r="BT292">
        <v>0</v>
      </c>
      <c r="BU292">
        <v>0</v>
      </c>
      <c r="BV292">
        <v>0</v>
      </c>
      <c r="CC292" t="s">
        <v>202</v>
      </c>
      <c r="CE292" t="s">
        <v>201</v>
      </c>
      <c r="CH292">
        <v>16</v>
      </c>
      <c r="CI292">
        <v>0</v>
      </c>
      <c r="CJ292">
        <v>0</v>
      </c>
      <c r="CK292">
        <v>2</v>
      </c>
      <c r="CL292">
        <v>14</v>
      </c>
      <c r="CM292">
        <v>2</v>
      </c>
      <c r="CN292">
        <v>1</v>
      </c>
      <c r="CO292">
        <v>0</v>
      </c>
      <c r="CP292">
        <v>0</v>
      </c>
      <c r="CQ292">
        <v>2</v>
      </c>
      <c r="CR292">
        <v>1</v>
      </c>
      <c r="DZ292">
        <v>0</v>
      </c>
      <c r="EA292">
        <v>0</v>
      </c>
      <c r="EB292">
        <v>0</v>
      </c>
      <c r="EC292">
        <v>0</v>
      </c>
      <c r="ED292">
        <v>0</v>
      </c>
      <c r="EE292">
        <v>0</v>
      </c>
      <c r="EF292">
        <v>0</v>
      </c>
      <c r="EG292">
        <v>0</v>
      </c>
      <c r="EH292">
        <v>0</v>
      </c>
      <c r="EI292">
        <v>0</v>
      </c>
      <c r="EJ292">
        <v>0</v>
      </c>
      <c r="EK292">
        <v>0</v>
      </c>
      <c r="EL292">
        <v>4</v>
      </c>
      <c r="EM292">
        <v>0</v>
      </c>
      <c r="EN292">
        <v>1</v>
      </c>
      <c r="EO292">
        <v>0</v>
      </c>
      <c r="ET292">
        <v>0</v>
      </c>
      <c r="EY292">
        <v>0</v>
      </c>
      <c r="FA292">
        <v>0</v>
      </c>
      <c r="FC292" t="s">
        <v>218</v>
      </c>
      <c r="FD292">
        <v>10.75</v>
      </c>
      <c r="FE292">
        <v>0</v>
      </c>
      <c r="FF292">
        <v>10.75</v>
      </c>
      <c r="FG292">
        <v>10.75</v>
      </c>
      <c r="FH292">
        <v>0</v>
      </c>
      <c r="FI292">
        <v>10.75</v>
      </c>
      <c r="FK292" t="b">
        <v>1</v>
      </c>
      <c r="FL292" s="4">
        <v>45712.637789351851</v>
      </c>
      <c r="FM292" t="s">
        <v>204</v>
      </c>
      <c r="FN292" t="b">
        <v>1</v>
      </c>
      <c r="FO292" s="4">
        <v>45734.343946759262</v>
      </c>
      <c r="FP292" t="s">
        <v>204</v>
      </c>
      <c r="FQ292" s="4">
        <v>45712.637685185182</v>
      </c>
      <c r="FR292" t="s">
        <v>204</v>
      </c>
      <c r="FS292" s="4">
        <v>45712.634606481479</v>
      </c>
    </row>
    <row r="293" spans="1:175" x14ac:dyDescent="0.25">
      <c r="A293">
        <v>615381</v>
      </c>
      <c r="B293">
        <v>150674</v>
      </c>
      <c r="C293" t="s">
        <v>1355</v>
      </c>
      <c r="D293">
        <v>15</v>
      </c>
      <c r="E293">
        <v>152</v>
      </c>
      <c r="F293">
        <v>15206</v>
      </c>
      <c r="G293" t="s">
        <v>249</v>
      </c>
      <c r="H293" t="s">
        <v>1356</v>
      </c>
      <c r="I293" t="s">
        <v>204</v>
      </c>
      <c r="J293">
        <v>29478</v>
      </c>
      <c r="K293">
        <v>2024</v>
      </c>
      <c r="M293">
        <v>54</v>
      </c>
      <c r="N293" t="s">
        <v>200</v>
      </c>
      <c r="O293">
        <v>16</v>
      </c>
      <c r="P293">
        <v>0</v>
      </c>
      <c r="Q293">
        <v>50</v>
      </c>
      <c r="R293">
        <v>51</v>
      </c>
      <c r="S293">
        <v>130</v>
      </c>
      <c r="T293" t="s">
        <v>200</v>
      </c>
      <c r="U293">
        <v>30</v>
      </c>
      <c r="V293">
        <v>40</v>
      </c>
      <c r="Y293">
        <v>1</v>
      </c>
      <c r="Z293">
        <v>18</v>
      </c>
      <c r="AA293">
        <v>0</v>
      </c>
      <c r="AB293">
        <v>0</v>
      </c>
      <c r="AC293">
        <v>0</v>
      </c>
      <c r="AD293">
        <v>0</v>
      </c>
      <c r="AE293">
        <v>0</v>
      </c>
      <c r="AF293">
        <v>0</v>
      </c>
      <c r="AM293">
        <v>1</v>
      </c>
      <c r="AN293">
        <v>15</v>
      </c>
      <c r="AO293">
        <v>0</v>
      </c>
      <c r="AP293">
        <v>0</v>
      </c>
      <c r="AQ293">
        <v>0</v>
      </c>
      <c r="AR293">
        <v>0</v>
      </c>
      <c r="AS293">
        <v>0</v>
      </c>
      <c r="AT293">
        <v>0</v>
      </c>
      <c r="BA293">
        <v>1</v>
      </c>
      <c r="BB293">
        <v>17</v>
      </c>
      <c r="BC293">
        <v>0</v>
      </c>
      <c r="BD293">
        <v>0</v>
      </c>
      <c r="BE293">
        <v>0</v>
      </c>
      <c r="BF293">
        <v>0</v>
      </c>
      <c r="BG293">
        <v>0</v>
      </c>
      <c r="BH293">
        <v>0</v>
      </c>
      <c r="BO293">
        <v>1</v>
      </c>
      <c r="BP293">
        <v>13</v>
      </c>
      <c r="BQ293">
        <v>0</v>
      </c>
      <c r="BR293">
        <v>0</v>
      </c>
      <c r="BS293">
        <v>0</v>
      </c>
      <c r="BT293">
        <v>0</v>
      </c>
      <c r="BU293">
        <v>0</v>
      </c>
      <c r="BV293">
        <v>0</v>
      </c>
      <c r="CC293" t="s">
        <v>254</v>
      </c>
      <c r="CD293">
        <v>1</v>
      </c>
      <c r="CE293" t="s">
        <v>201</v>
      </c>
      <c r="CH293">
        <v>28</v>
      </c>
      <c r="CI293">
        <v>0</v>
      </c>
      <c r="CJ293">
        <v>0</v>
      </c>
      <c r="CK293">
        <v>7</v>
      </c>
      <c r="CL293">
        <v>21</v>
      </c>
      <c r="CM293">
        <v>1</v>
      </c>
      <c r="CN293">
        <v>0</v>
      </c>
      <c r="CO293">
        <v>0</v>
      </c>
      <c r="CP293">
        <v>0</v>
      </c>
      <c r="CQ293">
        <v>0</v>
      </c>
      <c r="CR293">
        <v>1</v>
      </c>
      <c r="DZ293">
        <v>0</v>
      </c>
      <c r="EA293">
        <v>0</v>
      </c>
      <c r="EB293">
        <v>0</v>
      </c>
      <c r="EC293">
        <v>0</v>
      </c>
      <c r="ED293">
        <v>0</v>
      </c>
      <c r="EE293">
        <v>0</v>
      </c>
      <c r="EF293">
        <v>0</v>
      </c>
      <c r="EG293">
        <v>0</v>
      </c>
      <c r="EH293">
        <v>0</v>
      </c>
      <c r="EI293">
        <v>0</v>
      </c>
      <c r="EJ293">
        <v>1</v>
      </c>
      <c r="EK293">
        <v>1</v>
      </c>
      <c r="EL293">
        <v>0</v>
      </c>
      <c r="EM293">
        <v>0</v>
      </c>
      <c r="EN293">
        <v>0</v>
      </c>
      <c r="EO293">
        <v>1</v>
      </c>
      <c r="EP293" t="s">
        <v>1357</v>
      </c>
      <c r="ET293">
        <v>0</v>
      </c>
      <c r="EY293">
        <v>0</v>
      </c>
      <c r="FA293">
        <v>1</v>
      </c>
      <c r="FC293" t="s">
        <v>218</v>
      </c>
      <c r="FD293">
        <v>15.75</v>
      </c>
      <c r="FE293">
        <v>0</v>
      </c>
      <c r="FF293">
        <v>15.75</v>
      </c>
      <c r="FG293">
        <v>15.75</v>
      </c>
      <c r="FH293">
        <v>0</v>
      </c>
      <c r="FI293">
        <v>15.75</v>
      </c>
      <c r="FK293" t="b">
        <v>1</v>
      </c>
      <c r="FL293" s="4">
        <v>45712.642083333332</v>
      </c>
      <c r="FM293" t="s">
        <v>204</v>
      </c>
      <c r="FN293" t="b">
        <v>1</v>
      </c>
      <c r="FO293" s="4">
        <v>45733.716180555559</v>
      </c>
      <c r="FP293" t="s">
        <v>204</v>
      </c>
      <c r="FQ293" s="4">
        <v>45712.641956018517</v>
      </c>
      <c r="FR293" t="s">
        <v>204</v>
      </c>
      <c r="FS293" s="4">
        <v>45712.638356481482</v>
      </c>
    </row>
    <row r="294" spans="1:175" x14ac:dyDescent="0.25">
      <c r="A294">
        <v>615614</v>
      </c>
      <c r="B294">
        <v>150678</v>
      </c>
      <c r="C294" t="s">
        <v>1358</v>
      </c>
      <c r="D294">
        <v>15</v>
      </c>
      <c r="E294">
        <v>154</v>
      </c>
      <c r="F294">
        <v>15406</v>
      </c>
      <c r="G294" t="s">
        <v>1359</v>
      </c>
      <c r="H294" t="s">
        <v>1360</v>
      </c>
      <c r="I294" t="s">
        <v>204</v>
      </c>
      <c r="J294">
        <v>29478</v>
      </c>
      <c r="K294">
        <v>2024</v>
      </c>
      <c r="M294">
        <v>46</v>
      </c>
      <c r="N294" t="s">
        <v>200</v>
      </c>
      <c r="O294">
        <v>28</v>
      </c>
      <c r="P294">
        <v>1</v>
      </c>
      <c r="Q294">
        <v>43</v>
      </c>
      <c r="R294">
        <v>43</v>
      </c>
      <c r="S294">
        <v>128</v>
      </c>
      <c r="T294" t="s">
        <v>200</v>
      </c>
      <c r="U294">
        <v>38</v>
      </c>
      <c r="V294">
        <v>57</v>
      </c>
      <c r="Y294">
        <v>1</v>
      </c>
      <c r="Z294">
        <v>31</v>
      </c>
      <c r="AA294">
        <v>12</v>
      </c>
      <c r="AB294">
        <v>0</v>
      </c>
      <c r="AC294">
        <v>1</v>
      </c>
      <c r="AD294">
        <v>0</v>
      </c>
      <c r="AE294">
        <v>0</v>
      </c>
      <c r="AF294">
        <v>4</v>
      </c>
      <c r="AG294">
        <v>27</v>
      </c>
      <c r="AH294">
        <v>12</v>
      </c>
      <c r="AI294">
        <v>0</v>
      </c>
      <c r="AJ294">
        <v>0</v>
      </c>
      <c r="AK294">
        <v>0</v>
      </c>
      <c r="AL294">
        <v>0</v>
      </c>
      <c r="AM294">
        <v>1</v>
      </c>
      <c r="AN294">
        <v>26</v>
      </c>
      <c r="AO294">
        <v>0</v>
      </c>
      <c r="AP294">
        <v>0</v>
      </c>
      <c r="AQ294">
        <v>1</v>
      </c>
      <c r="AR294">
        <v>0</v>
      </c>
      <c r="AS294">
        <v>0</v>
      </c>
      <c r="AT294">
        <v>5</v>
      </c>
      <c r="AU294">
        <v>0</v>
      </c>
      <c r="AV294">
        <v>13</v>
      </c>
      <c r="AW294">
        <v>0</v>
      </c>
      <c r="AX294">
        <v>0</v>
      </c>
      <c r="AY294">
        <v>0</v>
      </c>
      <c r="AZ294">
        <v>0</v>
      </c>
      <c r="BA294">
        <v>1</v>
      </c>
      <c r="BB294">
        <v>22</v>
      </c>
      <c r="BC294">
        <v>0</v>
      </c>
      <c r="BD294">
        <v>0</v>
      </c>
      <c r="BE294">
        <v>1</v>
      </c>
      <c r="BF294">
        <v>0</v>
      </c>
      <c r="BG294">
        <v>0</v>
      </c>
      <c r="BH294">
        <v>5</v>
      </c>
      <c r="BI294">
        <v>27</v>
      </c>
      <c r="BJ294">
        <v>12</v>
      </c>
      <c r="BK294">
        <v>0</v>
      </c>
      <c r="BL294">
        <v>0</v>
      </c>
      <c r="BM294">
        <v>0</v>
      </c>
      <c r="BN294">
        <v>0</v>
      </c>
      <c r="BO294">
        <v>1</v>
      </c>
      <c r="BP294">
        <v>35</v>
      </c>
      <c r="BQ294">
        <v>0</v>
      </c>
      <c r="BR294">
        <v>0</v>
      </c>
      <c r="BS294">
        <v>1</v>
      </c>
      <c r="BT294">
        <v>0</v>
      </c>
      <c r="BU294">
        <v>0</v>
      </c>
      <c r="BV294">
        <v>5</v>
      </c>
      <c r="BW294">
        <v>25</v>
      </c>
      <c r="BX294">
        <v>10</v>
      </c>
      <c r="BY294">
        <v>0</v>
      </c>
      <c r="BZ294">
        <v>0</v>
      </c>
      <c r="CA294">
        <v>0</v>
      </c>
      <c r="CB294">
        <v>0</v>
      </c>
      <c r="CC294" t="s">
        <v>237</v>
      </c>
      <c r="CE294" t="s">
        <v>231</v>
      </c>
      <c r="CF294" t="s">
        <v>232</v>
      </c>
      <c r="CG294">
        <v>10</v>
      </c>
      <c r="CH294">
        <v>46</v>
      </c>
      <c r="CI294">
        <v>1</v>
      </c>
      <c r="CJ294">
        <v>0</v>
      </c>
      <c r="CK294">
        <v>23</v>
      </c>
      <c r="CL294">
        <v>22</v>
      </c>
      <c r="CM294">
        <v>6</v>
      </c>
      <c r="CN294">
        <v>2</v>
      </c>
      <c r="CO294">
        <v>0</v>
      </c>
      <c r="CP294">
        <v>0</v>
      </c>
      <c r="CQ294">
        <v>10</v>
      </c>
      <c r="CS294" t="s">
        <v>1361</v>
      </c>
      <c r="CT294" t="s">
        <v>1362</v>
      </c>
      <c r="CU294" t="s">
        <v>536</v>
      </c>
      <c r="CW294" t="s">
        <v>230</v>
      </c>
      <c r="CY294" t="s">
        <v>313</v>
      </c>
      <c r="CZ294" t="s">
        <v>275</v>
      </c>
      <c r="DZ294">
        <v>2</v>
      </c>
      <c r="EA294">
        <v>0</v>
      </c>
      <c r="EB294">
        <v>1</v>
      </c>
      <c r="EC294">
        <v>0</v>
      </c>
      <c r="ED294">
        <v>0</v>
      </c>
      <c r="EE294">
        <v>0</v>
      </c>
      <c r="EF294">
        <v>0</v>
      </c>
      <c r="EG294">
        <v>0</v>
      </c>
      <c r="EH294">
        <v>0</v>
      </c>
      <c r="EI294">
        <v>0</v>
      </c>
      <c r="EJ294">
        <v>1</v>
      </c>
      <c r="EK294">
        <v>0</v>
      </c>
      <c r="EL294">
        <v>1</v>
      </c>
      <c r="EM294">
        <v>0</v>
      </c>
      <c r="EN294">
        <v>0</v>
      </c>
      <c r="EO294">
        <v>0</v>
      </c>
      <c r="ET294">
        <v>0</v>
      </c>
      <c r="EZ294">
        <v>0</v>
      </c>
      <c r="FB294" t="s">
        <v>193</v>
      </c>
      <c r="FC294" t="s">
        <v>1363</v>
      </c>
      <c r="FD294">
        <v>31.5</v>
      </c>
      <c r="FE294">
        <v>1</v>
      </c>
      <c r="FF294">
        <v>32.5</v>
      </c>
      <c r="FG294">
        <v>63</v>
      </c>
      <c r="FH294">
        <v>1</v>
      </c>
      <c r="FI294">
        <v>64</v>
      </c>
      <c r="FK294" t="b">
        <v>1</v>
      </c>
      <c r="FL294" s="4">
        <v>45712.665162037039</v>
      </c>
      <c r="FM294" t="s">
        <v>204</v>
      </c>
      <c r="FN294" t="b">
        <v>1</v>
      </c>
      <c r="FO294" s="4">
        <v>45733.722060185188</v>
      </c>
      <c r="FP294" t="s">
        <v>204</v>
      </c>
      <c r="FQ294" s="4">
        <v>45712.665081018517</v>
      </c>
      <c r="FR294" t="s">
        <v>204</v>
      </c>
      <c r="FS294" s="4">
        <v>45712.65693287037</v>
      </c>
    </row>
    <row r="295" spans="1:175" x14ac:dyDescent="0.25">
      <c r="A295">
        <v>615042</v>
      </c>
      <c r="B295">
        <v>150042</v>
      </c>
      <c r="C295" t="s">
        <v>1364</v>
      </c>
      <c r="D295">
        <v>15</v>
      </c>
      <c r="E295">
        <v>151</v>
      </c>
      <c r="F295">
        <v>15102</v>
      </c>
      <c r="G295" t="s">
        <v>244</v>
      </c>
      <c r="H295" t="s">
        <v>1365</v>
      </c>
      <c r="I295" t="s">
        <v>204</v>
      </c>
      <c r="J295">
        <v>29478</v>
      </c>
      <c r="K295">
        <v>2024</v>
      </c>
      <c r="M295">
        <v>32</v>
      </c>
      <c r="N295" t="s">
        <v>200</v>
      </c>
      <c r="O295">
        <v>11</v>
      </c>
      <c r="P295">
        <v>0</v>
      </c>
      <c r="Q295">
        <v>20</v>
      </c>
      <c r="R295">
        <v>22</v>
      </c>
      <c r="S295">
        <v>32</v>
      </c>
      <c r="T295">
        <v>0</v>
      </c>
      <c r="U295">
        <v>26</v>
      </c>
      <c r="V295">
        <v>72</v>
      </c>
      <c r="Y295">
        <v>1</v>
      </c>
      <c r="Z295">
        <v>13</v>
      </c>
      <c r="AA295">
        <v>0</v>
      </c>
      <c r="AB295">
        <v>0</v>
      </c>
      <c r="AC295">
        <v>0</v>
      </c>
      <c r="AD295">
        <v>0</v>
      </c>
      <c r="AE295">
        <v>0</v>
      </c>
      <c r="AF295">
        <v>0</v>
      </c>
      <c r="AM295">
        <v>1</v>
      </c>
      <c r="AN295">
        <v>7</v>
      </c>
      <c r="AO295">
        <v>0</v>
      </c>
      <c r="AP295">
        <v>0</v>
      </c>
      <c r="AQ295">
        <v>0</v>
      </c>
      <c r="AR295">
        <v>0</v>
      </c>
      <c r="AS295">
        <v>0</v>
      </c>
      <c r="AT295">
        <v>0</v>
      </c>
      <c r="BA295">
        <v>1</v>
      </c>
      <c r="BB295">
        <v>8</v>
      </c>
      <c r="BC295">
        <v>0</v>
      </c>
      <c r="BD295">
        <v>0</v>
      </c>
      <c r="BE295">
        <v>0</v>
      </c>
      <c r="BF295">
        <v>0</v>
      </c>
      <c r="BG295">
        <v>0</v>
      </c>
      <c r="BH295">
        <v>0</v>
      </c>
      <c r="BO295">
        <v>1</v>
      </c>
      <c r="BP295">
        <v>14</v>
      </c>
      <c r="BQ295">
        <v>0</v>
      </c>
      <c r="BR295">
        <v>0</v>
      </c>
      <c r="BS295">
        <v>0</v>
      </c>
      <c r="BT295">
        <v>0</v>
      </c>
      <c r="BU295">
        <v>0</v>
      </c>
      <c r="BV295">
        <v>0</v>
      </c>
      <c r="CC295" t="s">
        <v>202</v>
      </c>
      <c r="CD295">
        <v>1</v>
      </c>
      <c r="CE295" t="s">
        <v>201</v>
      </c>
      <c r="CH295">
        <v>24</v>
      </c>
      <c r="CI295">
        <v>1</v>
      </c>
      <c r="CJ295">
        <v>4</v>
      </c>
      <c r="CK295">
        <v>13</v>
      </c>
      <c r="CL295">
        <v>6</v>
      </c>
      <c r="CM295">
        <v>0</v>
      </c>
      <c r="CN295">
        <v>0</v>
      </c>
      <c r="CO295">
        <v>0</v>
      </c>
      <c r="CP295">
        <v>0</v>
      </c>
      <c r="CQ295">
        <v>0</v>
      </c>
      <c r="CR295">
        <v>1</v>
      </c>
      <c r="DZ295">
        <v>2</v>
      </c>
      <c r="EA295">
        <v>0</v>
      </c>
      <c r="EB295">
        <v>0</v>
      </c>
      <c r="EC295">
        <v>0</v>
      </c>
      <c r="ED295">
        <v>0</v>
      </c>
      <c r="EE295">
        <v>0</v>
      </c>
      <c r="EF295">
        <v>0</v>
      </c>
      <c r="EG295">
        <v>0</v>
      </c>
      <c r="EH295">
        <v>0</v>
      </c>
      <c r="EI295">
        <v>0</v>
      </c>
      <c r="EJ295">
        <v>2</v>
      </c>
      <c r="EK295">
        <v>0</v>
      </c>
      <c r="EL295">
        <v>1</v>
      </c>
      <c r="EM295">
        <v>0</v>
      </c>
      <c r="EN295">
        <v>0</v>
      </c>
      <c r="EO295">
        <v>0</v>
      </c>
      <c r="ET295">
        <v>0</v>
      </c>
      <c r="EZ295">
        <v>0</v>
      </c>
      <c r="FB295">
        <v>0</v>
      </c>
      <c r="FC295" t="s">
        <v>1366</v>
      </c>
      <c r="FD295">
        <v>10.5</v>
      </c>
      <c r="FE295">
        <v>0</v>
      </c>
      <c r="FF295">
        <v>10.5</v>
      </c>
      <c r="FG295">
        <v>10.5</v>
      </c>
      <c r="FH295">
        <v>0</v>
      </c>
      <c r="FI295">
        <v>10.5</v>
      </c>
      <c r="FK295" t="b">
        <v>1</v>
      </c>
      <c r="FL295" s="4">
        <v>45712.683657407404</v>
      </c>
      <c r="FM295" t="s">
        <v>204</v>
      </c>
      <c r="FN295" t="b">
        <v>1</v>
      </c>
      <c r="FO295" s="4">
        <v>45733.684629629628</v>
      </c>
      <c r="FP295" t="s">
        <v>204</v>
      </c>
      <c r="FQ295" s="4">
        <v>45712.683599537035</v>
      </c>
      <c r="FR295" t="s">
        <v>204</v>
      </c>
      <c r="FS295" s="4">
        <v>45712.679224537038</v>
      </c>
    </row>
    <row r="296" spans="1:175" x14ac:dyDescent="0.25">
      <c r="A296">
        <v>615363</v>
      </c>
      <c r="B296">
        <v>150363</v>
      </c>
      <c r="C296" t="s">
        <v>1367</v>
      </c>
      <c r="D296">
        <v>15</v>
      </c>
      <c r="E296">
        <v>152</v>
      </c>
      <c r="F296">
        <v>15205</v>
      </c>
      <c r="G296" t="s">
        <v>612</v>
      </c>
      <c r="H296" t="s">
        <v>1367</v>
      </c>
      <c r="I296" t="s">
        <v>204</v>
      </c>
      <c r="J296">
        <v>29478</v>
      </c>
      <c r="K296">
        <v>2024</v>
      </c>
      <c r="M296">
        <v>19</v>
      </c>
      <c r="N296" t="s">
        <v>200</v>
      </c>
      <c r="O296">
        <v>10</v>
      </c>
      <c r="P296">
        <v>0</v>
      </c>
      <c r="Q296">
        <v>18</v>
      </c>
      <c r="R296">
        <v>23</v>
      </c>
      <c r="S296">
        <v>66</v>
      </c>
      <c r="T296">
        <v>0</v>
      </c>
      <c r="U296">
        <v>45</v>
      </c>
      <c r="V296">
        <v>55</v>
      </c>
      <c r="Y296">
        <v>0</v>
      </c>
      <c r="AF296">
        <v>0</v>
      </c>
      <c r="AM296">
        <v>1</v>
      </c>
      <c r="AN296">
        <v>12</v>
      </c>
      <c r="AO296">
        <v>0</v>
      </c>
      <c r="AP296">
        <v>0</v>
      </c>
      <c r="AQ296">
        <v>0</v>
      </c>
      <c r="AR296">
        <v>0</v>
      </c>
      <c r="AS296">
        <v>0</v>
      </c>
      <c r="AT296">
        <v>0</v>
      </c>
      <c r="BA296">
        <v>0</v>
      </c>
      <c r="BH296">
        <v>0</v>
      </c>
      <c r="BO296">
        <v>1</v>
      </c>
      <c r="BP296">
        <v>13</v>
      </c>
      <c r="BQ296">
        <v>0</v>
      </c>
      <c r="BR296">
        <v>0</v>
      </c>
      <c r="BS296">
        <v>0</v>
      </c>
      <c r="BT296">
        <v>0</v>
      </c>
      <c r="BU296">
        <v>0</v>
      </c>
      <c r="BV296">
        <v>0</v>
      </c>
      <c r="CC296" t="s">
        <v>202</v>
      </c>
      <c r="CD296">
        <v>1</v>
      </c>
      <c r="CE296" t="s">
        <v>201</v>
      </c>
      <c r="CH296">
        <v>10</v>
      </c>
      <c r="CI296">
        <v>0</v>
      </c>
      <c r="CJ296">
        <v>0</v>
      </c>
      <c r="CK296">
        <v>8</v>
      </c>
      <c r="CL296">
        <v>2</v>
      </c>
      <c r="CM296">
        <v>0</v>
      </c>
      <c r="CN296">
        <v>0</v>
      </c>
      <c r="CO296">
        <v>0</v>
      </c>
      <c r="CP296">
        <v>0</v>
      </c>
      <c r="CQ296">
        <v>0</v>
      </c>
      <c r="CR296">
        <v>1</v>
      </c>
      <c r="DZ296">
        <v>1</v>
      </c>
      <c r="EA296">
        <v>0</v>
      </c>
      <c r="EB296">
        <v>0</v>
      </c>
      <c r="EC296">
        <v>0</v>
      </c>
      <c r="ED296">
        <v>0</v>
      </c>
      <c r="EE296">
        <v>0</v>
      </c>
      <c r="EF296">
        <v>0</v>
      </c>
      <c r="EG296">
        <v>0</v>
      </c>
      <c r="EH296">
        <v>0</v>
      </c>
      <c r="EI296">
        <v>0</v>
      </c>
      <c r="EJ296">
        <v>0</v>
      </c>
      <c r="EK296">
        <v>0</v>
      </c>
      <c r="EL296">
        <v>1</v>
      </c>
      <c r="EM296">
        <v>0</v>
      </c>
      <c r="EN296">
        <v>0</v>
      </c>
      <c r="EO296">
        <v>0</v>
      </c>
      <c r="ET296">
        <v>0</v>
      </c>
      <c r="EZ296">
        <v>0</v>
      </c>
      <c r="FB296">
        <v>0</v>
      </c>
      <c r="FC296" t="s">
        <v>218</v>
      </c>
      <c r="FD296">
        <v>6.25</v>
      </c>
      <c r="FE296">
        <v>0</v>
      </c>
      <c r="FF296">
        <v>6.25</v>
      </c>
      <c r="FG296">
        <v>6.25</v>
      </c>
      <c r="FH296">
        <v>0</v>
      </c>
      <c r="FI296">
        <v>6.25</v>
      </c>
      <c r="FK296" t="b">
        <v>1</v>
      </c>
      <c r="FL296" s="4">
        <v>45712.687337962961</v>
      </c>
      <c r="FM296" t="s">
        <v>204</v>
      </c>
      <c r="FN296" t="b">
        <v>1</v>
      </c>
      <c r="FO296" s="4">
        <v>45734.346909722219</v>
      </c>
      <c r="FP296" t="s">
        <v>204</v>
      </c>
      <c r="FQ296" s="4">
        <v>45712.687245370369</v>
      </c>
      <c r="FR296" t="s">
        <v>204</v>
      </c>
      <c r="FS296" s="4">
        <v>45712.684317129628</v>
      </c>
    </row>
    <row r="297" spans="1:175" x14ac:dyDescent="0.25">
      <c r="A297">
        <v>615116</v>
      </c>
      <c r="B297">
        <v>150116</v>
      </c>
      <c r="C297" t="s">
        <v>1368</v>
      </c>
      <c r="D297">
        <v>15</v>
      </c>
      <c r="E297">
        <v>151</v>
      </c>
      <c r="F297">
        <v>15109</v>
      </c>
      <c r="G297" t="s">
        <v>814</v>
      </c>
      <c r="H297" t="s">
        <v>1368</v>
      </c>
      <c r="I297" t="s">
        <v>204</v>
      </c>
      <c r="J297">
        <v>29478</v>
      </c>
      <c r="K297">
        <v>2024</v>
      </c>
      <c r="M297">
        <v>11</v>
      </c>
      <c r="N297" t="s">
        <v>200</v>
      </c>
      <c r="O297">
        <v>7</v>
      </c>
      <c r="P297">
        <v>0</v>
      </c>
      <c r="Q297">
        <v>14</v>
      </c>
      <c r="R297">
        <v>26</v>
      </c>
      <c r="S297">
        <v>80</v>
      </c>
      <c r="T297" t="s">
        <v>200</v>
      </c>
      <c r="U297">
        <v>13</v>
      </c>
      <c r="V297">
        <v>35</v>
      </c>
      <c r="Y297">
        <v>0</v>
      </c>
      <c r="AF297">
        <v>0</v>
      </c>
      <c r="AM297">
        <v>0</v>
      </c>
      <c r="AT297">
        <v>0</v>
      </c>
      <c r="BA297">
        <v>0</v>
      </c>
      <c r="BH297">
        <v>0</v>
      </c>
      <c r="BO297">
        <v>0</v>
      </c>
      <c r="BV297">
        <v>0</v>
      </c>
      <c r="CC297" t="s">
        <v>242</v>
      </c>
      <c r="CE297" t="s">
        <v>201</v>
      </c>
      <c r="CH297">
        <v>8</v>
      </c>
      <c r="CI297">
        <v>0</v>
      </c>
      <c r="CJ297">
        <v>1</v>
      </c>
      <c r="CK297">
        <v>4</v>
      </c>
      <c r="CL297">
        <v>3</v>
      </c>
      <c r="CM297">
        <v>1</v>
      </c>
      <c r="CN297">
        <v>0</v>
      </c>
      <c r="CO297">
        <v>0</v>
      </c>
      <c r="CP297">
        <v>0</v>
      </c>
      <c r="CQ297">
        <v>0</v>
      </c>
      <c r="CR297">
        <v>1</v>
      </c>
      <c r="DZ297">
        <v>0</v>
      </c>
      <c r="EA297">
        <v>0</v>
      </c>
      <c r="EB297">
        <v>0</v>
      </c>
      <c r="EC297">
        <v>0</v>
      </c>
      <c r="ED297">
        <v>0</v>
      </c>
      <c r="EE297">
        <v>0</v>
      </c>
      <c r="EF297">
        <v>0</v>
      </c>
      <c r="EG297">
        <v>0</v>
      </c>
      <c r="EH297">
        <v>0</v>
      </c>
      <c r="EI297">
        <v>0</v>
      </c>
      <c r="EJ297">
        <v>1</v>
      </c>
      <c r="EK297">
        <v>0</v>
      </c>
      <c r="EL297">
        <v>4</v>
      </c>
      <c r="EM297">
        <v>5</v>
      </c>
      <c r="EN297">
        <v>2</v>
      </c>
      <c r="EO297">
        <v>0</v>
      </c>
      <c r="ET297">
        <v>0</v>
      </c>
      <c r="EY297">
        <v>2</v>
      </c>
      <c r="FB297" t="s">
        <v>193</v>
      </c>
      <c r="FC297" t="s">
        <v>218</v>
      </c>
      <c r="FD297">
        <v>0</v>
      </c>
      <c r="FE297">
        <v>0</v>
      </c>
      <c r="FF297">
        <v>0</v>
      </c>
      <c r="FG297">
        <v>0</v>
      </c>
      <c r="FH297">
        <v>0</v>
      </c>
      <c r="FI297">
        <v>0</v>
      </c>
      <c r="FK297" t="b">
        <v>1</v>
      </c>
      <c r="FL297" s="4">
        <v>45712.690925925926</v>
      </c>
      <c r="FM297" t="s">
        <v>204</v>
      </c>
      <c r="FN297" t="b">
        <v>1</v>
      </c>
      <c r="FO297" s="4">
        <v>45733.702928240738</v>
      </c>
      <c r="FP297" t="s">
        <v>204</v>
      </c>
      <c r="FQ297" s="4">
        <v>45712.690868055557</v>
      </c>
      <c r="FR297" t="s">
        <v>204</v>
      </c>
      <c r="FS297" s="4">
        <v>45712.688032407408</v>
      </c>
    </row>
    <row r="298" spans="1:175" x14ac:dyDescent="0.25">
      <c r="A298">
        <v>615533</v>
      </c>
      <c r="B298">
        <v>150684</v>
      </c>
      <c r="C298" t="s">
        <v>1369</v>
      </c>
      <c r="D298">
        <v>15</v>
      </c>
      <c r="E298">
        <v>153</v>
      </c>
      <c r="F298">
        <v>15306</v>
      </c>
      <c r="G298" t="s">
        <v>458</v>
      </c>
      <c r="H298" t="s">
        <v>1370</v>
      </c>
      <c r="I298" t="s">
        <v>204</v>
      </c>
      <c r="J298">
        <v>29478</v>
      </c>
      <c r="K298">
        <v>2024</v>
      </c>
      <c r="L298">
        <v>615518</v>
      </c>
      <c r="M298">
        <v>25</v>
      </c>
      <c r="N298" t="s">
        <v>200</v>
      </c>
      <c r="O298">
        <v>19</v>
      </c>
      <c r="P298">
        <v>1</v>
      </c>
      <c r="Q298">
        <v>23</v>
      </c>
      <c r="R298">
        <v>46</v>
      </c>
      <c r="S298">
        <v>56</v>
      </c>
      <c r="T298">
        <v>0</v>
      </c>
      <c r="U298">
        <v>0</v>
      </c>
      <c r="V298">
        <v>120</v>
      </c>
      <c r="Y298">
        <v>1</v>
      </c>
      <c r="Z298">
        <v>18</v>
      </c>
      <c r="AA298">
        <v>0</v>
      </c>
      <c r="AB298">
        <v>0</v>
      </c>
      <c r="AC298">
        <v>0</v>
      </c>
      <c r="AD298">
        <v>0</v>
      </c>
      <c r="AE298">
        <v>0</v>
      </c>
      <c r="AF298">
        <v>0</v>
      </c>
      <c r="AM298">
        <v>0</v>
      </c>
      <c r="AT298">
        <v>0</v>
      </c>
      <c r="BA298">
        <v>1</v>
      </c>
      <c r="BB298">
        <v>18</v>
      </c>
      <c r="BC298">
        <v>0</v>
      </c>
      <c r="BD298">
        <v>0</v>
      </c>
      <c r="BE298">
        <v>0</v>
      </c>
      <c r="BF298">
        <v>0</v>
      </c>
      <c r="BG298">
        <v>0</v>
      </c>
      <c r="BH298">
        <v>0</v>
      </c>
      <c r="BO298">
        <v>0</v>
      </c>
      <c r="BV298">
        <v>0</v>
      </c>
      <c r="CC298" t="s">
        <v>242</v>
      </c>
      <c r="CE298" t="s">
        <v>201</v>
      </c>
      <c r="CH298">
        <v>17</v>
      </c>
      <c r="CI298">
        <v>1</v>
      </c>
      <c r="CJ298">
        <v>0</v>
      </c>
      <c r="CK298">
        <v>12</v>
      </c>
      <c r="CL298">
        <v>4</v>
      </c>
      <c r="CM298">
        <v>0</v>
      </c>
      <c r="CN298">
        <v>0</v>
      </c>
      <c r="CO298">
        <v>0</v>
      </c>
      <c r="CP298">
        <v>0</v>
      </c>
      <c r="CQ298">
        <v>0</v>
      </c>
      <c r="CR298">
        <v>1</v>
      </c>
      <c r="DZ298">
        <v>0</v>
      </c>
      <c r="EA298">
        <v>0</v>
      </c>
      <c r="EB298">
        <v>0</v>
      </c>
      <c r="EC298">
        <v>0</v>
      </c>
      <c r="ED298">
        <v>0</v>
      </c>
      <c r="EE298">
        <v>0</v>
      </c>
      <c r="EF298">
        <v>0</v>
      </c>
      <c r="EG298">
        <v>0</v>
      </c>
      <c r="EH298">
        <v>0</v>
      </c>
      <c r="EI298">
        <v>0</v>
      </c>
      <c r="EJ298">
        <v>0</v>
      </c>
      <c r="EK298">
        <v>0</v>
      </c>
      <c r="EL298">
        <v>0</v>
      </c>
      <c r="EM298">
        <v>0</v>
      </c>
      <c r="EN298">
        <v>0</v>
      </c>
      <c r="EO298">
        <v>0</v>
      </c>
      <c r="ET298">
        <v>0</v>
      </c>
      <c r="EY298">
        <v>0</v>
      </c>
      <c r="FA298">
        <v>2</v>
      </c>
      <c r="FC298" t="s">
        <v>218</v>
      </c>
      <c r="FD298">
        <v>9</v>
      </c>
      <c r="FE298">
        <v>0</v>
      </c>
      <c r="FF298">
        <v>9</v>
      </c>
      <c r="FG298">
        <v>9</v>
      </c>
      <c r="FH298">
        <v>0</v>
      </c>
      <c r="FI298">
        <v>9</v>
      </c>
      <c r="FK298" t="b">
        <v>1</v>
      </c>
      <c r="FL298" s="4">
        <v>45712.705046296294</v>
      </c>
      <c r="FM298" t="s">
        <v>204</v>
      </c>
      <c r="FN298" t="b">
        <v>1</v>
      </c>
      <c r="FO298" s="4">
        <v>45733.732569444444</v>
      </c>
      <c r="FP298" t="s">
        <v>204</v>
      </c>
      <c r="FQ298" s="4">
        <v>45712.704988425925</v>
      </c>
      <c r="FR298" t="s">
        <v>204</v>
      </c>
      <c r="FS298" s="4">
        <v>45712.701782407406</v>
      </c>
    </row>
    <row r="299" spans="1:175" x14ac:dyDescent="0.25">
      <c r="A299">
        <v>615048</v>
      </c>
      <c r="B299">
        <v>150048</v>
      </c>
      <c r="C299" t="s">
        <v>1371</v>
      </c>
      <c r="D299">
        <v>15</v>
      </c>
      <c r="E299">
        <v>151</v>
      </c>
      <c r="F299">
        <v>15102</v>
      </c>
      <c r="G299" t="s">
        <v>244</v>
      </c>
      <c r="H299" t="s">
        <v>1371</v>
      </c>
      <c r="I299" t="s">
        <v>204</v>
      </c>
      <c r="J299">
        <v>29478</v>
      </c>
      <c r="K299">
        <v>2024</v>
      </c>
      <c r="M299">
        <v>14</v>
      </c>
      <c r="N299" t="s">
        <v>200</v>
      </c>
      <c r="O299">
        <v>11</v>
      </c>
      <c r="P299">
        <v>3</v>
      </c>
      <c r="Q299">
        <v>13</v>
      </c>
      <c r="R299">
        <v>14</v>
      </c>
      <c r="S299">
        <v>42</v>
      </c>
      <c r="T299" t="s">
        <v>200</v>
      </c>
      <c r="U299">
        <v>18</v>
      </c>
      <c r="V299">
        <v>18</v>
      </c>
      <c r="Y299">
        <v>1</v>
      </c>
      <c r="Z299">
        <v>7</v>
      </c>
      <c r="AA299">
        <v>0</v>
      </c>
      <c r="AB299">
        <v>0</v>
      </c>
      <c r="AC299">
        <v>0</v>
      </c>
      <c r="AD299">
        <v>0</v>
      </c>
      <c r="AE299">
        <v>0</v>
      </c>
      <c r="AF299">
        <v>0</v>
      </c>
      <c r="AM299">
        <v>1</v>
      </c>
      <c r="AN299">
        <v>16</v>
      </c>
      <c r="AO299">
        <v>0</v>
      </c>
      <c r="AP299">
        <v>0</v>
      </c>
      <c r="AQ299">
        <v>0</v>
      </c>
      <c r="AR299">
        <v>0</v>
      </c>
      <c r="AS299">
        <v>0</v>
      </c>
      <c r="AT299">
        <v>0</v>
      </c>
      <c r="BA299">
        <v>1</v>
      </c>
      <c r="BB299">
        <v>9</v>
      </c>
      <c r="BC299">
        <v>0</v>
      </c>
      <c r="BD299">
        <v>0</v>
      </c>
      <c r="BE299">
        <v>0</v>
      </c>
      <c r="BF299">
        <v>0</v>
      </c>
      <c r="BG299">
        <v>0</v>
      </c>
      <c r="BH299">
        <v>0</v>
      </c>
      <c r="BO299">
        <v>0</v>
      </c>
      <c r="BV299">
        <v>0</v>
      </c>
      <c r="CC299" t="s">
        <v>202</v>
      </c>
      <c r="CD299">
        <v>1</v>
      </c>
      <c r="CE299" t="s">
        <v>201</v>
      </c>
      <c r="CH299">
        <v>21</v>
      </c>
      <c r="CI299">
        <v>3</v>
      </c>
      <c r="CJ299">
        <v>0</v>
      </c>
      <c r="CK299">
        <v>10</v>
      </c>
      <c r="CL299">
        <v>8</v>
      </c>
      <c r="CM299">
        <v>0</v>
      </c>
      <c r="CN299">
        <v>0</v>
      </c>
      <c r="CO299">
        <v>0</v>
      </c>
      <c r="CP299">
        <v>0</v>
      </c>
      <c r="CQ299">
        <v>0</v>
      </c>
      <c r="CR299">
        <v>1</v>
      </c>
      <c r="DZ299">
        <v>0</v>
      </c>
      <c r="EA299">
        <v>0</v>
      </c>
      <c r="EB299">
        <v>0</v>
      </c>
      <c r="EC299">
        <v>0</v>
      </c>
      <c r="ED299">
        <v>0</v>
      </c>
      <c r="EE299">
        <v>0</v>
      </c>
      <c r="EF299">
        <v>0</v>
      </c>
      <c r="EG299">
        <v>0</v>
      </c>
      <c r="EH299">
        <v>0</v>
      </c>
      <c r="EI299">
        <v>0</v>
      </c>
      <c r="EJ299">
        <v>0</v>
      </c>
      <c r="EK299">
        <v>0</v>
      </c>
      <c r="EL299">
        <v>0</v>
      </c>
      <c r="EM299">
        <v>0</v>
      </c>
      <c r="EN299">
        <v>0</v>
      </c>
      <c r="EO299">
        <v>0</v>
      </c>
      <c r="ET299">
        <v>0</v>
      </c>
      <c r="EY299">
        <v>0</v>
      </c>
      <c r="FA299">
        <v>5</v>
      </c>
      <c r="FC299" t="s">
        <v>218</v>
      </c>
      <c r="FD299">
        <v>8</v>
      </c>
      <c r="FE299">
        <v>0</v>
      </c>
      <c r="FF299">
        <v>8</v>
      </c>
      <c r="FG299">
        <v>8</v>
      </c>
      <c r="FH299">
        <v>0</v>
      </c>
      <c r="FI299">
        <v>8</v>
      </c>
      <c r="FK299" t="b">
        <v>1</v>
      </c>
      <c r="FL299" s="4">
        <v>45712.709189814814</v>
      </c>
      <c r="FM299" t="s">
        <v>204</v>
      </c>
      <c r="FN299" t="b">
        <v>1</v>
      </c>
      <c r="FO299" s="4">
        <v>45733.684745370374</v>
      </c>
      <c r="FP299" t="s">
        <v>204</v>
      </c>
      <c r="FQ299" s="4">
        <v>45712.709131944444</v>
      </c>
      <c r="FR299" t="s">
        <v>204</v>
      </c>
      <c r="FS299" s="4">
        <v>45712.706018518518</v>
      </c>
    </row>
    <row r="300" spans="1:175" x14ac:dyDescent="0.25">
      <c r="A300">
        <v>615057</v>
      </c>
      <c r="B300">
        <v>150057</v>
      </c>
      <c r="C300" t="s">
        <v>1372</v>
      </c>
      <c r="D300">
        <v>15</v>
      </c>
      <c r="E300">
        <v>151</v>
      </c>
      <c r="F300">
        <v>15102</v>
      </c>
      <c r="G300" t="s">
        <v>211</v>
      </c>
      <c r="H300" t="s">
        <v>1372</v>
      </c>
      <c r="I300" t="s">
        <v>204</v>
      </c>
      <c r="J300">
        <v>29478</v>
      </c>
      <c r="K300">
        <v>2024</v>
      </c>
      <c r="L300" t="s">
        <v>1373</v>
      </c>
      <c r="M300">
        <v>102</v>
      </c>
      <c r="N300">
        <v>75</v>
      </c>
      <c r="O300">
        <v>35</v>
      </c>
      <c r="P300">
        <v>2</v>
      </c>
      <c r="Q300">
        <v>86</v>
      </c>
      <c r="R300">
        <v>95</v>
      </c>
      <c r="S300">
        <v>77</v>
      </c>
      <c r="T300">
        <v>250</v>
      </c>
      <c r="U300">
        <v>68</v>
      </c>
      <c r="V300">
        <v>251</v>
      </c>
      <c r="Y300">
        <v>2</v>
      </c>
      <c r="Z300">
        <v>35</v>
      </c>
      <c r="AA300">
        <v>0</v>
      </c>
      <c r="AB300">
        <v>0</v>
      </c>
      <c r="AC300">
        <v>0</v>
      </c>
      <c r="AD300">
        <v>0</v>
      </c>
      <c r="AE300">
        <v>0</v>
      </c>
      <c r="AF300">
        <v>0</v>
      </c>
      <c r="AM300">
        <v>1</v>
      </c>
      <c r="AN300">
        <v>36</v>
      </c>
      <c r="AO300">
        <v>0</v>
      </c>
      <c r="AP300">
        <v>0</v>
      </c>
      <c r="AQ300">
        <v>0</v>
      </c>
      <c r="AR300">
        <v>0</v>
      </c>
      <c r="AS300">
        <v>0</v>
      </c>
      <c r="AT300">
        <v>1</v>
      </c>
      <c r="AU300">
        <v>5</v>
      </c>
      <c r="AV300">
        <v>0</v>
      </c>
      <c r="AW300">
        <v>0</v>
      </c>
      <c r="AX300">
        <v>0</v>
      </c>
      <c r="AY300">
        <v>0</v>
      </c>
      <c r="AZ300">
        <v>0</v>
      </c>
      <c r="BA300">
        <v>1</v>
      </c>
      <c r="BB300">
        <v>17</v>
      </c>
      <c r="BC300">
        <v>0</v>
      </c>
      <c r="BD300">
        <v>0</v>
      </c>
      <c r="BE300">
        <v>0</v>
      </c>
      <c r="BF300">
        <v>0</v>
      </c>
      <c r="BG300">
        <v>0</v>
      </c>
      <c r="BH300">
        <v>1</v>
      </c>
      <c r="BI300">
        <v>4</v>
      </c>
      <c r="BJ300">
        <v>0</v>
      </c>
      <c r="BK300">
        <v>0</v>
      </c>
      <c r="BL300">
        <v>0</v>
      </c>
      <c r="BM300">
        <v>0</v>
      </c>
      <c r="BN300">
        <v>0</v>
      </c>
      <c r="BO300">
        <v>1</v>
      </c>
      <c r="BP300">
        <v>43</v>
      </c>
      <c r="BQ300">
        <v>0</v>
      </c>
      <c r="BR300">
        <v>0</v>
      </c>
      <c r="BS300">
        <v>0</v>
      </c>
      <c r="BT300">
        <v>0</v>
      </c>
      <c r="BU300">
        <v>0</v>
      </c>
      <c r="BV300">
        <v>1</v>
      </c>
      <c r="BW300">
        <v>4</v>
      </c>
      <c r="BX300">
        <v>0</v>
      </c>
      <c r="BY300">
        <v>0</v>
      </c>
      <c r="BZ300">
        <v>0</v>
      </c>
      <c r="CA300">
        <v>0</v>
      </c>
      <c r="CB300">
        <v>0</v>
      </c>
      <c r="CC300" t="s">
        <v>254</v>
      </c>
      <c r="CE300" t="s">
        <v>231</v>
      </c>
      <c r="CF300" t="s">
        <v>440</v>
      </c>
      <c r="CG300">
        <v>10</v>
      </c>
      <c r="CH300">
        <v>34</v>
      </c>
      <c r="CI300">
        <v>0</v>
      </c>
      <c r="CJ300">
        <v>1</v>
      </c>
      <c r="CK300">
        <v>12</v>
      </c>
      <c r="CL300">
        <v>21</v>
      </c>
      <c r="CM300">
        <v>1</v>
      </c>
      <c r="CN300">
        <v>0</v>
      </c>
      <c r="CO300">
        <v>0</v>
      </c>
      <c r="CP300">
        <v>0</v>
      </c>
      <c r="CQ300">
        <v>0</v>
      </c>
      <c r="CR300">
        <v>1</v>
      </c>
      <c r="DZ300">
        <v>2</v>
      </c>
      <c r="EA300">
        <v>1</v>
      </c>
      <c r="EB300">
        <v>0</v>
      </c>
      <c r="EC300">
        <v>0</v>
      </c>
      <c r="ED300">
        <v>0</v>
      </c>
      <c r="EE300">
        <v>0</v>
      </c>
      <c r="EF300">
        <v>0</v>
      </c>
      <c r="EG300">
        <v>0</v>
      </c>
      <c r="EH300">
        <v>0</v>
      </c>
      <c r="EI300">
        <v>0</v>
      </c>
      <c r="EJ300">
        <v>2</v>
      </c>
      <c r="EK300">
        <v>0</v>
      </c>
      <c r="EL300">
        <v>2</v>
      </c>
      <c r="EM300">
        <v>3</v>
      </c>
      <c r="EN300">
        <v>2</v>
      </c>
      <c r="EO300">
        <v>0</v>
      </c>
      <c r="ET300">
        <v>0</v>
      </c>
      <c r="EY300">
        <v>0</v>
      </c>
      <c r="FA300">
        <v>0</v>
      </c>
      <c r="FC300" t="s">
        <v>218</v>
      </c>
      <c r="FD300">
        <v>32.75</v>
      </c>
      <c r="FE300">
        <v>0</v>
      </c>
      <c r="FF300">
        <v>32.75</v>
      </c>
      <c r="FG300">
        <v>36</v>
      </c>
      <c r="FH300">
        <v>0</v>
      </c>
      <c r="FI300">
        <v>36</v>
      </c>
      <c r="FK300" t="b">
        <v>1</v>
      </c>
      <c r="FL300" s="4">
        <v>45712.714282407411</v>
      </c>
      <c r="FM300" t="s">
        <v>204</v>
      </c>
      <c r="FN300" t="b">
        <v>1</v>
      </c>
      <c r="FO300" s="4">
        <v>45733.685069444444</v>
      </c>
      <c r="FP300" t="s">
        <v>204</v>
      </c>
      <c r="FQ300" s="4">
        <v>45712.714212962965</v>
      </c>
      <c r="FR300" t="s">
        <v>204</v>
      </c>
      <c r="FS300" s="4">
        <v>45712.710821759261</v>
      </c>
    </row>
    <row r="301" spans="1:175" x14ac:dyDescent="0.25">
      <c r="A301">
        <v>615431</v>
      </c>
      <c r="B301">
        <v>150431</v>
      </c>
      <c r="C301" t="s">
        <v>1374</v>
      </c>
      <c r="D301">
        <v>15</v>
      </c>
      <c r="E301">
        <v>153</v>
      </c>
      <c r="F301">
        <v>15305</v>
      </c>
      <c r="G301" t="s">
        <v>445</v>
      </c>
      <c r="H301" t="s">
        <v>1374</v>
      </c>
      <c r="I301" t="s">
        <v>1313</v>
      </c>
      <c r="J301">
        <v>15085</v>
      </c>
      <c r="K301">
        <v>2024</v>
      </c>
      <c r="M301">
        <v>14</v>
      </c>
      <c r="O301">
        <v>9</v>
      </c>
      <c r="P301">
        <v>1</v>
      </c>
      <c r="Q301">
        <v>17</v>
      </c>
      <c r="R301">
        <v>20</v>
      </c>
      <c r="S301">
        <v>47</v>
      </c>
      <c r="T301">
        <v>0</v>
      </c>
      <c r="U301">
        <v>11</v>
      </c>
      <c r="V301">
        <v>25</v>
      </c>
      <c r="Y301">
        <v>0</v>
      </c>
      <c r="AF301">
        <v>0</v>
      </c>
      <c r="AM301">
        <v>1</v>
      </c>
      <c r="AN301">
        <v>15</v>
      </c>
      <c r="AO301">
        <v>0</v>
      </c>
      <c r="AP301">
        <v>0</v>
      </c>
      <c r="AQ301">
        <v>0</v>
      </c>
      <c r="AR301">
        <v>0</v>
      </c>
      <c r="AS301">
        <v>0</v>
      </c>
      <c r="AT301">
        <v>0</v>
      </c>
      <c r="BA301">
        <v>0</v>
      </c>
      <c r="BH301">
        <v>0</v>
      </c>
      <c r="BO301">
        <v>1</v>
      </c>
      <c r="BP301">
        <v>11</v>
      </c>
      <c r="BQ301">
        <v>0</v>
      </c>
      <c r="BR301">
        <v>0</v>
      </c>
      <c r="BS301">
        <v>0</v>
      </c>
      <c r="BT301">
        <v>0</v>
      </c>
      <c r="BU301">
        <v>0</v>
      </c>
      <c r="BV301">
        <v>0</v>
      </c>
      <c r="CC301" t="s">
        <v>202</v>
      </c>
      <c r="CD301">
        <v>1</v>
      </c>
      <c r="CE301" t="s">
        <v>201</v>
      </c>
      <c r="CH301">
        <v>10</v>
      </c>
      <c r="CI301">
        <v>1</v>
      </c>
      <c r="CJ301">
        <v>0</v>
      </c>
      <c r="CK301">
        <v>4</v>
      </c>
      <c r="CL301">
        <v>5</v>
      </c>
      <c r="CM301">
        <v>1</v>
      </c>
      <c r="CN301">
        <v>1</v>
      </c>
      <c r="CO301">
        <v>1</v>
      </c>
      <c r="CP301">
        <v>0</v>
      </c>
      <c r="CQ301">
        <v>0</v>
      </c>
      <c r="CR301">
        <v>1</v>
      </c>
      <c r="DZ301">
        <v>2</v>
      </c>
      <c r="EA301">
        <v>0</v>
      </c>
      <c r="EB301">
        <v>0</v>
      </c>
      <c r="EC301">
        <v>0</v>
      </c>
      <c r="ED301">
        <v>0</v>
      </c>
      <c r="EE301">
        <v>0</v>
      </c>
      <c r="EF301">
        <v>0</v>
      </c>
      <c r="EG301">
        <v>0</v>
      </c>
      <c r="EH301">
        <v>0</v>
      </c>
      <c r="EI301">
        <v>0</v>
      </c>
      <c r="EJ301">
        <v>2</v>
      </c>
      <c r="EK301">
        <v>0</v>
      </c>
      <c r="EL301">
        <v>0</v>
      </c>
      <c r="EM301">
        <v>0</v>
      </c>
      <c r="EN301">
        <v>0</v>
      </c>
      <c r="EO301">
        <v>0</v>
      </c>
      <c r="ET301">
        <v>0</v>
      </c>
      <c r="EY301">
        <v>0</v>
      </c>
      <c r="FA301">
        <v>0</v>
      </c>
      <c r="FC301" t="s">
        <v>1375</v>
      </c>
      <c r="FD301">
        <v>6.5</v>
      </c>
      <c r="FE301">
        <v>0</v>
      </c>
      <c r="FF301">
        <v>6.5</v>
      </c>
      <c r="FG301">
        <v>6.5</v>
      </c>
      <c r="FH301">
        <v>0</v>
      </c>
      <c r="FI301">
        <v>6.5</v>
      </c>
      <c r="FK301" t="b">
        <v>1</v>
      </c>
      <c r="FL301" s="4">
        <v>45713.401423611111</v>
      </c>
      <c r="FM301" t="s">
        <v>1313</v>
      </c>
      <c r="FN301" t="b">
        <v>1</v>
      </c>
      <c r="FO301" s="4">
        <v>45733.729699074072</v>
      </c>
      <c r="FP301" t="s">
        <v>204</v>
      </c>
      <c r="FQ301" s="4">
        <v>45713.399305555555</v>
      </c>
      <c r="FR301" t="s">
        <v>1313</v>
      </c>
      <c r="FS301" s="4">
        <v>45713.390509259261</v>
      </c>
    </row>
    <row r="302" spans="1:175" x14ac:dyDescent="0.25">
      <c r="A302">
        <v>615513</v>
      </c>
      <c r="B302">
        <v>150513</v>
      </c>
      <c r="C302" t="s">
        <v>1376</v>
      </c>
      <c r="D302">
        <v>15</v>
      </c>
      <c r="E302">
        <v>153</v>
      </c>
      <c r="F302">
        <v>15305</v>
      </c>
      <c r="G302" t="s">
        <v>224</v>
      </c>
      <c r="H302" t="s">
        <v>1377</v>
      </c>
      <c r="I302" t="s">
        <v>204</v>
      </c>
      <c r="J302">
        <v>29478</v>
      </c>
      <c r="K302">
        <v>2024</v>
      </c>
      <c r="M302">
        <v>13</v>
      </c>
      <c r="N302" t="s">
        <v>200</v>
      </c>
      <c r="O302">
        <v>8</v>
      </c>
      <c r="P302">
        <v>0</v>
      </c>
      <c r="Q302">
        <v>19</v>
      </c>
      <c r="R302">
        <v>24</v>
      </c>
      <c r="S302">
        <v>68</v>
      </c>
      <c r="T302" t="s">
        <v>200</v>
      </c>
      <c r="U302" t="s">
        <v>200</v>
      </c>
      <c r="V302" t="s">
        <v>200</v>
      </c>
      <c r="Y302">
        <v>0</v>
      </c>
      <c r="AF302">
        <v>0</v>
      </c>
      <c r="AM302">
        <v>1</v>
      </c>
      <c r="AN302">
        <v>7</v>
      </c>
      <c r="AO302">
        <v>0</v>
      </c>
      <c r="AP302">
        <v>0</v>
      </c>
      <c r="AQ302">
        <v>0</v>
      </c>
      <c r="AR302">
        <v>0</v>
      </c>
      <c r="AS302">
        <v>0</v>
      </c>
      <c r="AT302">
        <v>0</v>
      </c>
      <c r="BA302">
        <v>0</v>
      </c>
      <c r="BH302">
        <v>0</v>
      </c>
      <c r="BO302">
        <v>1</v>
      </c>
      <c r="BP302">
        <v>8</v>
      </c>
      <c r="BQ302">
        <v>0</v>
      </c>
      <c r="BR302">
        <v>0</v>
      </c>
      <c r="BS302">
        <v>0</v>
      </c>
      <c r="BT302">
        <v>0</v>
      </c>
      <c r="BU302">
        <v>0</v>
      </c>
      <c r="BV302">
        <v>0</v>
      </c>
      <c r="CC302" t="s">
        <v>202</v>
      </c>
      <c r="CD302">
        <v>1</v>
      </c>
      <c r="CE302" t="s">
        <v>201</v>
      </c>
      <c r="CH302">
        <v>9</v>
      </c>
      <c r="CI302">
        <v>0</v>
      </c>
      <c r="CJ302">
        <v>0</v>
      </c>
      <c r="CK302">
        <v>1</v>
      </c>
      <c r="CL302">
        <v>8</v>
      </c>
      <c r="CM302">
        <v>0</v>
      </c>
      <c r="CN302">
        <v>0</v>
      </c>
      <c r="CO302">
        <v>0</v>
      </c>
      <c r="CP302">
        <v>0</v>
      </c>
      <c r="CQ302">
        <v>0</v>
      </c>
      <c r="CR302">
        <v>1</v>
      </c>
      <c r="DZ302">
        <v>0</v>
      </c>
      <c r="EA302">
        <v>0</v>
      </c>
      <c r="EB302">
        <v>0</v>
      </c>
      <c r="EC302">
        <v>0</v>
      </c>
      <c r="ED302">
        <v>0</v>
      </c>
      <c r="EE302">
        <v>0</v>
      </c>
      <c r="EF302">
        <v>0</v>
      </c>
      <c r="EG302">
        <v>0</v>
      </c>
      <c r="EH302">
        <v>0</v>
      </c>
      <c r="EI302">
        <v>0</v>
      </c>
      <c r="EJ302">
        <v>0</v>
      </c>
      <c r="EK302">
        <v>0</v>
      </c>
      <c r="EL302">
        <v>3</v>
      </c>
      <c r="EM302">
        <v>1</v>
      </c>
      <c r="EN302">
        <v>1</v>
      </c>
      <c r="EO302">
        <v>0</v>
      </c>
      <c r="ET302">
        <v>0</v>
      </c>
      <c r="EY302">
        <v>0</v>
      </c>
      <c r="FA302">
        <v>0</v>
      </c>
      <c r="FC302" t="s">
        <v>218</v>
      </c>
      <c r="FD302">
        <v>3.75</v>
      </c>
      <c r="FE302">
        <v>0</v>
      </c>
      <c r="FF302">
        <v>3.75</v>
      </c>
      <c r="FG302">
        <v>3.75</v>
      </c>
      <c r="FH302">
        <v>0</v>
      </c>
      <c r="FI302">
        <v>3.75</v>
      </c>
      <c r="FK302" t="b">
        <v>1</v>
      </c>
      <c r="FL302" s="4">
        <v>45713.437974537039</v>
      </c>
      <c r="FM302" t="s">
        <v>204</v>
      </c>
      <c r="FN302" t="b">
        <v>1</v>
      </c>
      <c r="FO302" s="4">
        <v>45733.730543981481</v>
      </c>
      <c r="FP302" t="s">
        <v>204</v>
      </c>
      <c r="FQ302" s="4">
        <v>45713.437835648147</v>
      </c>
      <c r="FR302" t="s">
        <v>204</v>
      </c>
      <c r="FS302" s="4">
        <v>45713.43582175926</v>
      </c>
    </row>
    <row r="303" spans="1:175" x14ac:dyDescent="0.25">
      <c r="A303">
        <v>615495</v>
      </c>
      <c r="B303">
        <v>150495</v>
      </c>
      <c r="C303" t="s">
        <v>1378</v>
      </c>
      <c r="D303">
        <v>15</v>
      </c>
      <c r="E303">
        <v>153</v>
      </c>
      <c r="F303">
        <v>15305</v>
      </c>
      <c r="G303" t="s">
        <v>224</v>
      </c>
      <c r="H303" t="s">
        <v>1378</v>
      </c>
      <c r="I303" t="s">
        <v>204</v>
      </c>
      <c r="J303">
        <v>29478</v>
      </c>
      <c r="K303">
        <v>2024</v>
      </c>
      <c r="M303">
        <v>12</v>
      </c>
      <c r="N303" t="s">
        <v>200</v>
      </c>
      <c r="O303">
        <v>8</v>
      </c>
      <c r="P303">
        <v>0</v>
      </c>
      <c r="Q303">
        <v>0</v>
      </c>
      <c r="R303">
        <v>0</v>
      </c>
      <c r="S303">
        <v>20</v>
      </c>
      <c r="T303">
        <v>0</v>
      </c>
      <c r="U303">
        <v>19</v>
      </c>
      <c r="V303">
        <v>19</v>
      </c>
      <c r="Y303">
        <v>1</v>
      </c>
      <c r="Z303">
        <v>26</v>
      </c>
      <c r="AA303">
        <v>0</v>
      </c>
      <c r="AB303">
        <v>0</v>
      </c>
      <c r="AC303">
        <v>0</v>
      </c>
      <c r="AD303">
        <v>0</v>
      </c>
      <c r="AE303">
        <v>0</v>
      </c>
      <c r="AF303">
        <v>0</v>
      </c>
      <c r="AM303">
        <v>0</v>
      </c>
      <c r="AT303">
        <v>0</v>
      </c>
      <c r="BA303">
        <v>1</v>
      </c>
      <c r="BB303">
        <v>8</v>
      </c>
      <c r="BC303">
        <v>0</v>
      </c>
      <c r="BD303">
        <v>0</v>
      </c>
      <c r="BE303">
        <v>0</v>
      </c>
      <c r="BF303">
        <v>0</v>
      </c>
      <c r="BG303">
        <v>0</v>
      </c>
      <c r="BH303">
        <v>0</v>
      </c>
      <c r="BO303">
        <v>0</v>
      </c>
      <c r="BV303">
        <v>0</v>
      </c>
      <c r="CC303" t="s">
        <v>202</v>
      </c>
      <c r="CD303">
        <v>1</v>
      </c>
      <c r="CE303" t="s">
        <v>201</v>
      </c>
      <c r="CH303">
        <v>9</v>
      </c>
      <c r="CI303">
        <v>0</v>
      </c>
      <c r="CJ303">
        <v>0</v>
      </c>
      <c r="CK303">
        <v>1</v>
      </c>
      <c r="CL303">
        <v>8</v>
      </c>
      <c r="CM303">
        <v>0</v>
      </c>
      <c r="CN303">
        <v>0</v>
      </c>
      <c r="CO303">
        <v>0</v>
      </c>
      <c r="CP303">
        <v>0</v>
      </c>
      <c r="CQ303">
        <v>0</v>
      </c>
      <c r="CR303">
        <v>1</v>
      </c>
      <c r="DZ303">
        <v>0</v>
      </c>
      <c r="EA303">
        <v>0</v>
      </c>
      <c r="EB303">
        <v>0</v>
      </c>
      <c r="EC303">
        <v>0</v>
      </c>
      <c r="ED303">
        <v>0</v>
      </c>
      <c r="EE303">
        <v>0</v>
      </c>
      <c r="EF303">
        <v>0</v>
      </c>
      <c r="EG303">
        <v>0</v>
      </c>
      <c r="EH303">
        <v>0</v>
      </c>
      <c r="EI303">
        <v>0</v>
      </c>
      <c r="EJ303">
        <v>0</v>
      </c>
      <c r="EK303">
        <v>0</v>
      </c>
      <c r="EL303">
        <v>0</v>
      </c>
      <c r="EM303">
        <v>0</v>
      </c>
      <c r="EN303">
        <v>1</v>
      </c>
      <c r="EO303">
        <v>0</v>
      </c>
      <c r="ET303">
        <v>0</v>
      </c>
      <c r="EY303">
        <v>0</v>
      </c>
      <c r="FA303">
        <v>0</v>
      </c>
      <c r="FC303" t="s">
        <v>1379</v>
      </c>
      <c r="FD303">
        <v>8.5</v>
      </c>
      <c r="FE303">
        <v>0</v>
      </c>
      <c r="FF303">
        <v>8.5</v>
      </c>
      <c r="FG303">
        <v>8.5</v>
      </c>
      <c r="FH303">
        <v>0</v>
      </c>
      <c r="FI303">
        <v>8.5</v>
      </c>
      <c r="FK303" t="b">
        <v>1</v>
      </c>
      <c r="FL303" s="4">
        <v>45713.452847222223</v>
      </c>
      <c r="FM303" t="s">
        <v>204</v>
      </c>
      <c r="FN303" t="b">
        <v>1</v>
      </c>
      <c r="FO303" s="4">
        <v>45733.730104166665</v>
      </c>
      <c r="FP303" t="s">
        <v>204</v>
      </c>
      <c r="FQ303" s="4">
        <v>45713.452696759261</v>
      </c>
      <c r="FR303" t="s">
        <v>204</v>
      </c>
      <c r="FS303" s="4">
        <v>45713.438518518517</v>
      </c>
    </row>
    <row r="304" spans="1:175" x14ac:dyDescent="0.25">
      <c r="A304">
        <v>615369</v>
      </c>
      <c r="B304">
        <v>150683</v>
      </c>
      <c r="C304" t="s">
        <v>1380</v>
      </c>
      <c r="D304">
        <v>15</v>
      </c>
      <c r="E304">
        <v>152</v>
      </c>
      <c r="F304">
        <v>15207</v>
      </c>
      <c r="G304" t="s">
        <v>1055</v>
      </c>
      <c r="H304" t="s">
        <v>1381</v>
      </c>
      <c r="I304" t="s">
        <v>204</v>
      </c>
      <c r="J304">
        <v>29478</v>
      </c>
      <c r="K304">
        <v>2024</v>
      </c>
      <c r="M304">
        <v>7</v>
      </c>
      <c r="N304" t="s">
        <v>200</v>
      </c>
      <c r="O304">
        <v>7</v>
      </c>
      <c r="P304">
        <v>0</v>
      </c>
      <c r="Q304">
        <v>7</v>
      </c>
      <c r="R304">
        <v>7</v>
      </c>
      <c r="S304">
        <v>69</v>
      </c>
      <c r="T304">
        <v>0</v>
      </c>
      <c r="U304">
        <v>11</v>
      </c>
      <c r="V304">
        <v>11</v>
      </c>
      <c r="Y304">
        <v>0</v>
      </c>
      <c r="AF304">
        <v>0</v>
      </c>
      <c r="AM304">
        <v>1</v>
      </c>
      <c r="AN304">
        <v>10</v>
      </c>
      <c r="AO304">
        <v>0</v>
      </c>
      <c r="AP304">
        <v>0</v>
      </c>
      <c r="AQ304">
        <v>0</v>
      </c>
      <c r="AR304">
        <v>0</v>
      </c>
      <c r="AS304">
        <v>0</v>
      </c>
      <c r="AT304">
        <v>0</v>
      </c>
      <c r="BA304">
        <v>0</v>
      </c>
      <c r="BH304">
        <v>0</v>
      </c>
      <c r="BO304">
        <v>1</v>
      </c>
      <c r="BP304">
        <v>4</v>
      </c>
      <c r="BQ304">
        <v>0</v>
      </c>
      <c r="BR304">
        <v>0</v>
      </c>
      <c r="BS304">
        <v>0</v>
      </c>
      <c r="BT304">
        <v>0</v>
      </c>
      <c r="BU304">
        <v>0</v>
      </c>
      <c r="BV304">
        <v>0</v>
      </c>
      <c r="CC304" t="s">
        <v>202</v>
      </c>
      <c r="CD304">
        <v>1</v>
      </c>
      <c r="CE304" t="s">
        <v>201</v>
      </c>
      <c r="CH304">
        <v>7</v>
      </c>
      <c r="CI304">
        <v>0</v>
      </c>
      <c r="CJ304">
        <v>0</v>
      </c>
      <c r="CK304">
        <v>0</v>
      </c>
      <c r="CL304">
        <v>7</v>
      </c>
      <c r="CM304">
        <v>0</v>
      </c>
      <c r="CN304">
        <v>0</v>
      </c>
      <c r="CO304">
        <v>0</v>
      </c>
      <c r="CP304">
        <v>0</v>
      </c>
      <c r="CQ304">
        <v>0</v>
      </c>
      <c r="CR304">
        <v>1</v>
      </c>
      <c r="DZ304">
        <v>1</v>
      </c>
      <c r="EA304">
        <v>0</v>
      </c>
      <c r="EB304">
        <v>0</v>
      </c>
      <c r="EC304">
        <v>0</v>
      </c>
      <c r="ED304">
        <v>0</v>
      </c>
      <c r="EE304">
        <v>0</v>
      </c>
      <c r="EF304">
        <v>0</v>
      </c>
      <c r="EG304">
        <v>0</v>
      </c>
      <c r="EH304">
        <v>0</v>
      </c>
      <c r="EI304">
        <v>0</v>
      </c>
      <c r="EJ304">
        <v>0</v>
      </c>
      <c r="EK304">
        <v>0</v>
      </c>
      <c r="EL304">
        <v>1</v>
      </c>
      <c r="EM304">
        <v>0</v>
      </c>
      <c r="EN304">
        <v>0</v>
      </c>
      <c r="EO304">
        <v>0</v>
      </c>
      <c r="ET304">
        <v>0</v>
      </c>
      <c r="EY304">
        <v>0</v>
      </c>
      <c r="FA304">
        <v>0</v>
      </c>
      <c r="FC304" t="s">
        <v>218</v>
      </c>
      <c r="FD304">
        <v>3.5</v>
      </c>
      <c r="FE304">
        <v>0</v>
      </c>
      <c r="FF304">
        <v>3.5</v>
      </c>
      <c r="FG304">
        <v>3.5</v>
      </c>
      <c r="FH304">
        <v>0</v>
      </c>
      <c r="FI304">
        <v>3.5</v>
      </c>
      <c r="FK304" t="b">
        <v>1</v>
      </c>
      <c r="FL304" s="4">
        <v>45713.456365740742</v>
      </c>
      <c r="FM304" t="s">
        <v>204</v>
      </c>
      <c r="FN304" t="b">
        <v>1</v>
      </c>
      <c r="FO304" s="4">
        <v>45733.717407407406</v>
      </c>
      <c r="FP304" t="s">
        <v>204</v>
      </c>
      <c r="FQ304" s="4">
        <v>45713.456273148149</v>
      </c>
      <c r="FR304" t="s">
        <v>204</v>
      </c>
      <c r="FS304" s="4">
        <v>45713.453761574077</v>
      </c>
    </row>
    <row r="305" spans="1:175" x14ac:dyDescent="0.25">
      <c r="A305">
        <v>615581</v>
      </c>
      <c r="B305">
        <v>150581</v>
      </c>
      <c r="C305" t="s">
        <v>1382</v>
      </c>
      <c r="D305">
        <v>15</v>
      </c>
      <c r="E305">
        <v>154</v>
      </c>
      <c r="F305">
        <v>15402</v>
      </c>
      <c r="G305" t="s">
        <v>425</v>
      </c>
      <c r="H305" t="s">
        <v>1383</v>
      </c>
      <c r="I305" t="s">
        <v>204</v>
      </c>
      <c r="J305">
        <v>29478</v>
      </c>
      <c r="K305">
        <v>2024</v>
      </c>
      <c r="M305">
        <v>50</v>
      </c>
      <c r="N305">
        <v>36</v>
      </c>
      <c r="O305">
        <v>19</v>
      </c>
      <c r="P305">
        <v>0</v>
      </c>
      <c r="Q305">
        <v>30</v>
      </c>
      <c r="R305">
        <v>36</v>
      </c>
      <c r="S305">
        <v>125</v>
      </c>
      <c r="T305">
        <v>0</v>
      </c>
      <c r="U305">
        <v>32</v>
      </c>
      <c r="V305">
        <v>36</v>
      </c>
      <c r="Y305">
        <v>2</v>
      </c>
      <c r="Z305">
        <v>40</v>
      </c>
      <c r="AA305">
        <v>0</v>
      </c>
      <c r="AB305">
        <v>50</v>
      </c>
      <c r="AC305">
        <v>4</v>
      </c>
      <c r="AD305">
        <v>0</v>
      </c>
      <c r="AE305">
        <v>56</v>
      </c>
      <c r="AF305">
        <v>0</v>
      </c>
      <c r="AM305">
        <v>0</v>
      </c>
      <c r="AT305">
        <v>1</v>
      </c>
      <c r="AU305">
        <v>10</v>
      </c>
      <c r="AV305">
        <v>0</v>
      </c>
      <c r="AW305">
        <v>0</v>
      </c>
      <c r="AX305">
        <v>0</v>
      </c>
      <c r="AY305">
        <v>0</v>
      </c>
      <c r="AZ305">
        <v>0</v>
      </c>
      <c r="BA305">
        <v>1</v>
      </c>
      <c r="BB305">
        <v>14</v>
      </c>
      <c r="BC305">
        <v>0</v>
      </c>
      <c r="BD305">
        <v>0</v>
      </c>
      <c r="BE305">
        <v>0</v>
      </c>
      <c r="BF305">
        <v>0</v>
      </c>
      <c r="BG305">
        <v>0</v>
      </c>
      <c r="BH305">
        <v>1</v>
      </c>
      <c r="BI305">
        <v>10</v>
      </c>
      <c r="BJ305">
        <v>0</v>
      </c>
      <c r="BK305">
        <v>0</v>
      </c>
      <c r="BL305">
        <v>0</v>
      </c>
      <c r="BM305">
        <v>0</v>
      </c>
      <c r="BN305">
        <v>0</v>
      </c>
      <c r="BO305">
        <v>0</v>
      </c>
      <c r="BV305">
        <v>1</v>
      </c>
      <c r="BW305">
        <v>10</v>
      </c>
      <c r="BX305">
        <v>0</v>
      </c>
      <c r="BY305">
        <v>0</v>
      </c>
      <c r="BZ305">
        <v>0</v>
      </c>
      <c r="CA305">
        <v>0</v>
      </c>
      <c r="CB305">
        <v>0</v>
      </c>
      <c r="CC305" t="s">
        <v>254</v>
      </c>
      <c r="CE305" t="s">
        <v>201</v>
      </c>
      <c r="CH305">
        <v>16</v>
      </c>
      <c r="CI305">
        <v>0</v>
      </c>
      <c r="CJ305">
        <v>0</v>
      </c>
      <c r="CK305">
        <v>6</v>
      </c>
      <c r="CL305">
        <v>10</v>
      </c>
      <c r="CM305">
        <v>0</v>
      </c>
      <c r="CN305">
        <v>0</v>
      </c>
      <c r="CO305">
        <v>0</v>
      </c>
      <c r="CP305">
        <v>0</v>
      </c>
      <c r="CQ305">
        <v>0</v>
      </c>
      <c r="CR305">
        <v>1</v>
      </c>
      <c r="DZ305">
        <v>2</v>
      </c>
      <c r="EA305">
        <v>0</v>
      </c>
      <c r="EB305">
        <v>0</v>
      </c>
      <c r="EC305">
        <v>0</v>
      </c>
      <c r="ED305">
        <v>0</v>
      </c>
      <c r="EE305">
        <v>0</v>
      </c>
      <c r="EF305">
        <v>0</v>
      </c>
      <c r="EG305">
        <v>0</v>
      </c>
      <c r="EH305">
        <v>0</v>
      </c>
      <c r="EI305">
        <v>0</v>
      </c>
      <c r="EJ305">
        <v>1</v>
      </c>
      <c r="EK305">
        <v>0</v>
      </c>
      <c r="EL305">
        <v>6</v>
      </c>
      <c r="EM305">
        <v>0</v>
      </c>
      <c r="EN305">
        <v>0</v>
      </c>
      <c r="EO305">
        <v>0</v>
      </c>
      <c r="ET305">
        <v>0</v>
      </c>
      <c r="EY305">
        <v>0</v>
      </c>
      <c r="FB305" t="s">
        <v>193</v>
      </c>
      <c r="FC305" t="s">
        <v>218</v>
      </c>
      <c r="FD305">
        <v>13.5</v>
      </c>
      <c r="FE305">
        <v>1</v>
      </c>
      <c r="FF305">
        <v>14.5</v>
      </c>
      <c r="FG305">
        <v>21</v>
      </c>
      <c r="FH305">
        <v>1</v>
      </c>
      <c r="FI305">
        <v>22</v>
      </c>
      <c r="FK305" t="b">
        <v>1</v>
      </c>
      <c r="FL305" s="4">
        <v>45713.517708333333</v>
      </c>
      <c r="FM305" t="s">
        <v>204</v>
      </c>
      <c r="FN305" t="b">
        <v>1</v>
      </c>
      <c r="FO305" s="4">
        <v>45733.719942129632</v>
      </c>
      <c r="FP305" t="s">
        <v>204</v>
      </c>
      <c r="FQ305" s="4">
        <v>45713.51761574074</v>
      </c>
      <c r="FR305" t="s">
        <v>204</v>
      </c>
      <c r="FS305" s="4">
        <v>45713.514907407407</v>
      </c>
    </row>
    <row r="306" spans="1:175" x14ac:dyDescent="0.25">
      <c r="A306">
        <v>615582</v>
      </c>
      <c r="B306">
        <v>150581</v>
      </c>
      <c r="C306" t="s">
        <v>1384</v>
      </c>
      <c r="D306">
        <v>15</v>
      </c>
      <c r="E306">
        <v>154</v>
      </c>
      <c r="F306">
        <v>15402</v>
      </c>
      <c r="G306" t="s">
        <v>425</v>
      </c>
      <c r="H306" t="s">
        <v>1383</v>
      </c>
      <c r="I306" t="s">
        <v>204</v>
      </c>
      <c r="J306">
        <v>29478</v>
      </c>
      <c r="K306">
        <v>2024</v>
      </c>
      <c r="M306">
        <v>50</v>
      </c>
      <c r="N306">
        <v>14</v>
      </c>
      <c r="O306">
        <v>10</v>
      </c>
      <c r="P306">
        <v>0</v>
      </c>
      <c r="Q306">
        <v>12</v>
      </c>
      <c r="R306">
        <v>20</v>
      </c>
      <c r="S306">
        <v>34</v>
      </c>
      <c r="T306">
        <v>0</v>
      </c>
      <c r="U306">
        <v>18</v>
      </c>
      <c r="V306">
        <v>24</v>
      </c>
      <c r="Y306">
        <v>0</v>
      </c>
      <c r="AF306">
        <v>0</v>
      </c>
      <c r="AM306">
        <v>1</v>
      </c>
      <c r="AN306">
        <v>11</v>
      </c>
      <c r="AO306">
        <v>0</v>
      </c>
      <c r="AP306">
        <v>0</v>
      </c>
      <c r="AQ306">
        <v>0</v>
      </c>
      <c r="AR306">
        <v>0</v>
      </c>
      <c r="AS306">
        <v>0</v>
      </c>
      <c r="AT306">
        <v>0</v>
      </c>
      <c r="BA306">
        <v>0</v>
      </c>
      <c r="BH306">
        <v>0</v>
      </c>
      <c r="BO306">
        <v>1</v>
      </c>
      <c r="BP306">
        <v>16</v>
      </c>
      <c r="BQ306">
        <v>0</v>
      </c>
      <c r="BR306">
        <v>0</v>
      </c>
      <c r="BS306">
        <v>0</v>
      </c>
      <c r="BT306">
        <v>0</v>
      </c>
      <c r="BU306">
        <v>0</v>
      </c>
      <c r="BV306">
        <v>0</v>
      </c>
      <c r="CC306" t="s">
        <v>202</v>
      </c>
      <c r="CD306">
        <v>1</v>
      </c>
      <c r="CE306" t="s">
        <v>201</v>
      </c>
      <c r="CH306">
        <v>8</v>
      </c>
      <c r="CI306">
        <v>0</v>
      </c>
      <c r="CJ306">
        <v>0</v>
      </c>
      <c r="CK306">
        <v>6</v>
      </c>
      <c r="CL306">
        <v>2</v>
      </c>
      <c r="CM306">
        <v>0</v>
      </c>
      <c r="CN306">
        <v>1</v>
      </c>
      <c r="CO306">
        <v>0</v>
      </c>
      <c r="CP306">
        <v>0</v>
      </c>
      <c r="CQ306">
        <v>0</v>
      </c>
      <c r="CR306">
        <v>1</v>
      </c>
      <c r="DZ306">
        <v>0</v>
      </c>
      <c r="EA306">
        <v>0</v>
      </c>
      <c r="EB306">
        <v>0</v>
      </c>
      <c r="EC306">
        <v>0</v>
      </c>
      <c r="ED306">
        <v>0</v>
      </c>
      <c r="EE306">
        <v>0</v>
      </c>
      <c r="EF306">
        <v>0</v>
      </c>
      <c r="EG306">
        <v>0</v>
      </c>
      <c r="EH306">
        <v>0</v>
      </c>
      <c r="EI306">
        <v>0</v>
      </c>
      <c r="EJ306">
        <v>1</v>
      </c>
      <c r="EK306">
        <v>0</v>
      </c>
      <c r="EL306">
        <v>0</v>
      </c>
      <c r="EM306">
        <v>0</v>
      </c>
      <c r="EN306">
        <v>0</v>
      </c>
      <c r="EO306">
        <v>0</v>
      </c>
      <c r="ET306">
        <v>0</v>
      </c>
      <c r="EY306">
        <v>0</v>
      </c>
      <c r="FA306">
        <v>0</v>
      </c>
      <c r="FC306" t="s">
        <v>1385</v>
      </c>
      <c r="FD306">
        <v>6.75</v>
      </c>
      <c r="FE306">
        <v>0</v>
      </c>
      <c r="FF306">
        <v>6.75</v>
      </c>
      <c r="FG306">
        <v>6.75</v>
      </c>
      <c r="FH306">
        <v>0</v>
      </c>
      <c r="FI306">
        <v>6.75</v>
      </c>
      <c r="FK306" t="b">
        <v>1</v>
      </c>
      <c r="FL306" s="4">
        <v>45713.520601851851</v>
      </c>
      <c r="FM306" t="s">
        <v>204</v>
      </c>
      <c r="FN306" t="b">
        <v>1</v>
      </c>
      <c r="FO306" s="4">
        <v>45733.720057870371</v>
      </c>
      <c r="FP306" t="s">
        <v>204</v>
      </c>
      <c r="FQ306" s="4">
        <v>45713.520532407405</v>
      </c>
      <c r="FR306" t="s">
        <v>204</v>
      </c>
      <c r="FS306" s="4">
        <v>45713.518136574072</v>
      </c>
    </row>
    <row r="307" spans="1:175" x14ac:dyDescent="0.25">
      <c r="A307">
        <v>615080</v>
      </c>
      <c r="B307">
        <v>150080</v>
      </c>
      <c r="C307" t="s">
        <v>1386</v>
      </c>
      <c r="D307">
        <v>15</v>
      </c>
      <c r="E307">
        <v>151</v>
      </c>
      <c r="F307">
        <v>15103</v>
      </c>
      <c r="G307" t="s">
        <v>1387</v>
      </c>
      <c r="H307" t="s">
        <v>1388</v>
      </c>
      <c r="I307" t="s">
        <v>1389</v>
      </c>
      <c r="J307">
        <v>7738</v>
      </c>
      <c r="K307">
        <v>2024</v>
      </c>
      <c r="M307">
        <v>119</v>
      </c>
      <c r="N307" t="s">
        <v>200</v>
      </c>
      <c r="O307">
        <v>205</v>
      </c>
      <c r="P307">
        <v>55</v>
      </c>
      <c r="Q307">
        <v>180</v>
      </c>
      <c r="R307">
        <v>287</v>
      </c>
      <c r="S307">
        <v>845</v>
      </c>
      <c r="T307">
        <v>0</v>
      </c>
      <c r="U307">
        <v>170</v>
      </c>
      <c r="V307">
        <v>226</v>
      </c>
      <c r="W307" t="s">
        <v>201</v>
      </c>
      <c r="X307" t="s">
        <v>201</v>
      </c>
      <c r="Y307">
        <v>2</v>
      </c>
      <c r="Z307">
        <v>234</v>
      </c>
      <c r="AC307">
        <v>71</v>
      </c>
      <c r="AF307">
        <v>0</v>
      </c>
      <c r="AM307">
        <v>2</v>
      </c>
      <c r="AN307">
        <v>254</v>
      </c>
      <c r="AQ307">
        <v>53</v>
      </c>
      <c r="AT307">
        <v>1</v>
      </c>
      <c r="AU307">
        <v>14</v>
      </c>
      <c r="AX307">
        <v>2</v>
      </c>
      <c r="BA307">
        <v>2</v>
      </c>
      <c r="BB307">
        <v>267</v>
      </c>
      <c r="BE307">
        <v>64</v>
      </c>
      <c r="BH307">
        <v>0</v>
      </c>
      <c r="BO307">
        <v>2</v>
      </c>
      <c r="BP307">
        <v>229</v>
      </c>
      <c r="BS307">
        <v>49</v>
      </c>
      <c r="BV307">
        <v>1</v>
      </c>
      <c r="BW307">
        <v>15</v>
      </c>
      <c r="BZ307">
        <v>0</v>
      </c>
      <c r="CC307" t="s">
        <v>230</v>
      </c>
      <c r="CE307" t="s">
        <v>201</v>
      </c>
      <c r="CH307">
        <v>391</v>
      </c>
      <c r="CI307">
        <v>89</v>
      </c>
      <c r="CJ307">
        <v>30</v>
      </c>
      <c r="CK307">
        <v>232</v>
      </c>
      <c r="CL307">
        <v>40</v>
      </c>
      <c r="CM307">
        <v>26</v>
      </c>
      <c r="CN307">
        <v>19</v>
      </c>
      <c r="CO307">
        <v>9</v>
      </c>
      <c r="CP307">
        <v>1</v>
      </c>
      <c r="CQ307">
        <v>0</v>
      </c>
      <c r="CR307">
        <v>1</v>
      </c>
      <c r="DZ307">
        <v>2</v>
      </c>
      <c r="EA307">
        <v>0</v>
      </c>
      <c r="EB307">
        <v>0</v>
      </c>
      <c r="EC307">
        <v>0</v>
      </c>
      <c r="ED307">
        <v>2</v>
      </c>
      <c r="EE307">
        <v>0</v>
      </c>
      <c r="EF307">
        <v>0</v>
      </c>
      <c r="EG307">
        <v>0</v>
      </c>
      <c r="EH307">
        <v>0</v>
      </c>
      <c r="EI307">
        <v>0</v>
      </c>
      <c r="EJ307">
        <v>2</v>
      </c>
      <c r="EK307">
        <v>0</v>
      </c>
      <c r="EL307">
        <v>3</v>
      </c>
      <c r="EM307">
        <v>1</v>
      </c>
      <c r="EN307">
        <v>0</v>
      </c>
      <c r="EO307">
        <v>0</v>
      </c>
      <c r="ET307">
        <v>0</v>
      </c>
      <c r="EY307">
        <v>1</v>
      </c>
      <c r="FA307">
        <v>45</v>
      </c>
      <c r="FD307">
        <v>246</v>
      </c>
      <c r="FE307">
        <v>59.25</v>
      </c>
      <c r="FF307">
        <v>305.25</v>
      </c>
      <c r="FG307">
        <v>253.25</v>
      </c>
      <c r="FH307">
        <v>59.75</v>
      </c>
      <c r="FI307">
        <v>313</v>
      </c>
      <c r="FK307" t="b">
        <v>1</v>
      </c>
      <c r="FL307" s="4">
        <v>45713.615798611114</v>
      </c>
      <c r="FM307" t="s">
        <v>1389</v>
      </c>
      <c r="FN307" t="b">
        <v>1</v>
      </c>
      <c r="FO307" s="4">
        <v>45733.68818287037</v>
      </c>
      <c r="FP307" t="s">
        <v>204</v>
      </c>
      <c r="FQ307" s="4">
        <v>45713.615717592591</v>
      </c>
      <c r="FR307" t="s">
        <v>1389</v>
      </c>
      <c r="FS307" s="4">
        <v>45706.651782407411</v>
      </c>
    </row>
    <row r="308" spans="1:175" x14ac:dyDescent="0.25">
      <c r="A308">
        <v>615193</v>
      </c>
      <c r="B308">
        <v>150193</v>
      </c>
      <c r="C308" t="s">
        <v>1390</v>
      </c>
      <c r="D308">
        <v>15</v>
      </c>
      <c r="E308">
        <v>151</v>
      </c>
      <c r="F308">
        <v>15107</v>
      </c>
      <c r="G308" t="s">
        <v>763</v>
      </c>
      <c r="H308" t="s">
        <v>1390</v>
      </c>
      <c r="I308" t="s">
        <v>1391</v>
      </c>
      <c r="J308">
        <v>30474</v>
      </c>
      <c r="K308">
        <v>2024</v>
      </c>
      <c r="M308">
        <v>12</v>
      </c>
      <c r="N308" t="s">
        <v>200</v>
      </c>
      <c r="O308">
        <v>12</v>
      </c>
      <c r="P308">
        <v>0</v>
      </c>
      <c r="Q308">
        <v>50</v>
      </c>
      <c r="R308">
        <v>80</v>
      </c>
      <c r="S308">
        <v>27</v>
      </c>
      <c r="T308">
        <v>0</v>
      </c>
      <c r="U308">
        <v>66</v>
      </c>
      <c r="V308">
        <v>72</v>
      </c>
      <c r="Y308">
        <v>1</v>
      </c>
      <c r="Z308">
        <v>12</v>
      </c>
      <c r="AA308">
        <v>0</v>
      </c>
      <c r="AB308">
        <v>0</v>
      </c>
      <c r="AC308">
        <v>0</v>
      </c>
      <c r="AD308">
        <v>0</v>
      </c>
      <c r="AE308">
        <v>0</v>
      </c>
      <c r="AF308">
        <v>0</v>
      </c>
      <c r="AM308">
        <v>0</v>
      </c>
      <c r="AT308">
        <v>1</v>
      </c>
      <c r="AU308">
        <v>0</v>
      </c>
      <c r="AV308">
        <v>0</v>
      </c>
      <c r="AW308">
        <v>12</v>
      </c>
      <c r="AX308">
        <v>0</v>
      </c>
      <c r="AY308">
        <v>0</v>
      </c>
      <c r="AZ308">
        <v>0</v>
      </c>
      <c r="BA308">
        <v>1</v>
      </c>
      <c r="BB308">
        <v>29</v>
      </c>
      <c r="BC308">
        <v>0</v>
      </c>
      <c r="BD308">
        <v>0</v>
      </c>
      <c r="BE308">
        <v>0</v>
      </c>
      <c r="BF308">
        <v>0</v>
      </c>
      <c r="BG308">
        <v>0</v>
      </c>
      <c r="BH308">
        <v>0</v>
      </c>
      <c r="BO308">
        <v>0</v>
      </c>
      <c r="BV308">
        <v>0</v>
      </c>
      <c r="CC308" t="s">
        <v>230</v>
      </c>
      <c r="CE308" t="s">
        <v>201</v>
      </c>
      <c r="CH308">
        <v>12</v>
      </c>
      <c r="CI308">
        <v>0</v>
      </c>
      <c r="CJ308">
        <v>0</v>
      </c>
      <c r="CK308">
        <v>3</v>
      </c>
      <c r="CL308">
        <v>9</v>
      </c>
      <c r="CM308">
        <v>0</v>
      </c>
      <c r="CN308">
        <v>1</v>
      </c>
      <c r="CO308">
        <v>0</v>
      </c>
      <c r="CP308">
        <v>2</v>
      </c>
      <c r="CQ308">
        <v>0</v>
      </c>
      <c r="CR308">
        <v>1</v>
      </c>
      <c r="DZ308">
        <v>1</v>
      </c>
      <c r="EA308">
        <v>0</v>
      </c>
      <c r="EB308">
        <v>0</v>
      </c>
      <c r="EC308">
        <v>0</v>
      </c>
      <c r="ED308">
        <v>0</v>
      </c>
      <c r="EE308">
        <v>0</v>
      </c>
      <c r="EF308">
        <v>0</v>
      </c>
      <c r="EG308">
        <v>0</v>
      </c>
      <c r="EH308">
        <v>0</v>
      </c>
      <c r="EI308">
        <v>0</v>
      </c>
      <c r="EJ308">
        <v>1</v>
      </c>
      <c r="EK308">
        <v>0</v>
      </c>
      <c r="EL308">
        <v>1</v>
      </c>
      <c r="EM308">
        <v>0</v>
      </c>
      <c r="EN308">
        <v>0</v>
      </c>
      <c r="EO308">
        <v>0</v>
      </c>
      <c r="ET308">
        <v>0</v>
      </c>
      <c r="EZ308">
        <v>0</v>
      </c>
      <c r="FB308">
        <v>0</v>
      </c>
      <c r="FC308" t="s">
        <v>287</v>
      </c>
      <c r="FD308">
        <v>10.25</v>
      </c>
      <c r="FE308">
        <v>0</v>
      </c>
      <c r="FF308">
        <v>10.25</v>
      </c>
      <c r="FG308">
        <v>10.25</v>
      </c>
      <c r="FH308">
        <v>0</v>
      </c>
      <c r="FI308">
        <v>10.25</v>
      </c>
      <c r="FK308" t="b">
        <v>1</v>
      </c>
      <c r="FL308" s="4">
        <v>45708.854849537034</v>
      </c>
      <c r="FM308" t="s">
        <v>1391</v>
      </c>
      <c r="FN308" t="b">
        <v>1</v>
      </c>
      <c r="FO308" s="4">
        <v>45733.700983796298</v>
      </c>
      <c r="FP308" t="s">
        <v>204</v>
      </c>
      <c r="FQ308" s="4">
        <v>45713.903541666667</v>
      </c>
      <c r="FR308" t="s">
        <v>204</v>
      </c>
      <c r="FS308" s="4">
        <v>45708.838842592595</v>
      </c>
    </row>
    <row r="309" spans="1:175" ht="409.5" x14ac:dyDescent="0.25">
      <c r="A309">
        <v>615628</v>
      </c>
      <c r="B309">
        <v>150628</v>
      </c>
      <c r="C309" t="s">
        <v>1392</v>
      </c>
      <c r="D309">
        <v>15</v>
      </c>
      <c r="E309">
        <v>154</v>
      </c>
      <c r="F309">
        <v>15406</v>
      </c>
      <c r="G309" t="s">
        <v>1393</v>
      </c>
      <c r="H309" t="s">
        <v>1394</v>
      </c>
      <c r="I309" t="s">
        <v>1395</v>
      </c>
      <c r="J309">
        <v>4000</v>
      </c>
      <c r="K309">
        <v>2024</v>
      </c>
      <c r="M309">
        <v>74</v>
      </c>
      <c r="N309" t="s">
        <v>0</v>
      </c>
      <c r="O309">
        <v>49</v>
      </c>
      <c r="P309">
        <v>3</v>
      </c>
      <c r="Q309">
        <v>46</v>
      </c>
      <c r="R309">
        <v>48</v>
      </c>
      <c r="S309">
        <v>71</v>
      </c>
      <c r="T309">
        <v>69</v>
      </c>
      <c r="U309">
        <v>0</v>
      </c>
      <c r="V309">
        <v>95</v>
      </c>
      <c r="W309" t="s">
        <v>201</v>
      </c>
      <c r="X309" t="s">
        <v>201</v>
      </c>
      <c r="Y309">
        <v>1</v>
      </c>
      <c r="Z309">
        <v>50</v>
      </c>
      <c r="AC309">
        <v>2</v>
      </c>
      <c r="AF309">
        <v>1</v>
      </c>
      <c r="AG309">
        <v>15</v>
      </c>
      <c r="AJ309">
        <v>0</v>
      </c>
      <c r="AM309">
        <v>1</v>
      </c>
      <c r="AN309">
        <v>56</v>
      </c>
      <c r="AQ309">
        <v>4</v>
      </c>
      <c r="AT309">
        <v>1</v>
      </c>
      <c r="AU309">
        <v>12</v>
      </c>
      <c r="AX309">
        <v>0</v>
      </c>
      <c r="BA309">
        <v>1</v>
      </c>
      <c r="BB309">
        <v>45</v>
      </c>
      <c r="BE309">
        <v>4</v>
      </c>
      <c r="BH309">
        <v>1</v>
      </c>
      <c r="BI309">
        <v>12</v>
      </c>
      <c r="BL309">
        <v>0</v>
      </c>
      <c r="BO309">
        <v>1</v>
      </c>
      <c r="BP309">
        <v>49</v>
      </c>
      <c r="BS309">
        <v>3</v>
      </c>
      <c r="BV309">
        <v>1</v>
      </c>
      <c r="BW309">
        <v>14</v>
      </c>
      <c r="BZ309">
        <v>0</v>
      </c>
      <c r="CC309" t="s">
        <v>260</v>
      </c>
      <c r="CE309" t="s">
        <v>231</v>
      </c>
      <c r="CF309" t="s">
        <v>232</v>
      </c>
      <c r="CG309">
        <v>6</v>
      </c>
      <c r="CH309">
        <v>87</v>
      </c>
      <c r="CI309" t="s">
        <v>380</v>
      </c>
      <c r="CJ309" t="s">
        <v>380</v>
      </c>
      <c r="CK309" t="s">
        <v>380</v>
      </c>
      <c r="CL309" t="s">
        <v>380</v>
      </c>
      <c r="CM309">
        <v>4</v>
      </c>
      <c r="CN309">
        <v>7</v>
      </c>
      <c r="CO309">
        <v>0</v>
      </c>
      <c r="CP309">
        <v>0</v>
      </c>
      <c r="CQ309">
        <v>4</v>
      </c>
      <c r="CR309">
        <v>1</v>
      </c>
      <c r="DZ309">
        <v>0</v>
      </c>
      <c r="EA309">
        <v>0</v>
      </c>
      <c r="EB309">
        <v>0</v>
      </c>
      <c r="EC309">
        <v>0</v>
      </c>
      <c r="ED309">
        <v>0</v>
      </c>
      <c r="EE309">
        <v>0</v>
      </c>
      <c r="EF309">
        <v>0</v>
      </c>
      <c r="EG309">
        <v>0</v>
      </c>
      <c r="EH309">
        <v>0</v>
      </c>
      <c r="EI309">
        <v>0</v>
      </c>
      <c r="EJ309">
        <v>1</v>
      </c>
      <c r="EK309">
        <v>0</v>
      </c>
      <c r="EL309">
        <v>8</v>
      </c>
      <c r="EM309">
        <v>0</v>
      </c>
      <c r="EN309">
        <v>6</v>
      </c>
      <c r="EO309">
        <v>0</v>
      </c>
      <c r="ET309">
        <v>0</v>
      </c>
      <c r="EY309">
        <v>1</v>
      </c>
      <c r="FB309" t="s">
        <v>195</v>
      </c>
      <c r="FC309" s="5" t="s">
        <v>1396</v>
      </c>
      <c r="FD309">
        <v>50</v>
      </c>
      <c r="FE309">
        <v>3.25</v>
      </c>
      <c r="FF309">
        <v>53.25</v>
      </c>
      <c r="FG309">
        <v>63.25</v>
      </c>
      <c r="FH309">
        <v>3.25</v>
      </c>
      <c r="FI309">
        <v>66.5</v>
      </c>
      <c r="FK309" t="b">
        <v>1</v>
      </c>
      <c r="FL309" s="4">
        <v>45714.587581018517</v>
      </c>
      <c r="FM309" t="s">
        <v>1395</v>
      </c>
      <c r="FN309" t="b">
        <v>1</v>
      </c>
      <c r="FO309" s="4">
        <v>45733.72347222222</v>
      </c>
      <c r="FP309" t="s">
        <v>204</v>
      </c>
      <c r="FQ309" s="4">
        <v>45714.584618055553</v>
      </c>
      <c r="FR309" t="s">
        <v>1395</v>
      </c>
      <c r="FS309" s="4">
        <v>45714.551655092589</v>
      </c>
    </row>
    <row r="310" spans="1:175" x14ac:dyDescent="0.25">
      <c r="A310">
        <v>615354</v>
      </c>
      <c r="B310">
        <v>150354</v>
      </c>
      <c r="C310" t="s">
        <v>1397</v>
      </c>
      <c r="D310">
        <v>15</v>
      </c>
      <c r="E310">
        <v>152</v>
      </c>
      <c r="F310">
        <v>15205</v>
      </c>
      <c r="G310" t="s">
        <v>1398</v>
      </c>
      <c r="H310" t="s">
        <v>1397</v>
      </c>
      <c r="I310" t="s">
        <v>1399</v>
      </c>
      <c r="J310">
        <v>26982</v>
      </c>
      <c r="K310">
        <v>2024</v>
      </c>
      <c r="M310">
        <v>33</v>
      </c>
      <c r="N310" t="s">
        <v>200</v>
      </c>
      <c r="O310">
        <v>22</v>
      </c>
      <c r="P310">
        <v>0</v>
      </c>
      <c r="Q310">
        <v>27</v>
      </c>
      <c r="R310">
        <v>33</v>
      </c>
      <c r="S310">
        <v>108</v>
      </c>
      <c r="T310" t="s">
        <v>200</v>
      </c>
      <c r="U310">
        <v>67</v>
      </c>
      <c r="V310">
        <v>77</v>
      </c>
      <c r="W310" t="s">
        <v>201</v>
      </c>
      <c r="X310" t="s">
        <v>201</v>
      </c>
      <c r="Y310">
        <v>1</v>
      </c>
      <c r="Z310">
        <v>18</v>
      </c>
      <c r="AC310">
        <v>1</v>
      </c>
      <c r="AF310">
        <v>0</v>
      </c>
      <c r="AM310">
        <v>1</v>
      </c>
      <c r="AN310">
        <v>20</v>
      </c>
      <c r="AQ310">
        <v>0</v>
      </c>
      <c r="AT310">
        <v>0</v>
      </c>
      <c r="BA310">
        <v>1</v>
      </c>
      <c r="BB310">
        <v>29</v>
      </c>
      <c r="BE310">
        <v>1</v>
      </c>
      <c r="BH310">
        <v>0</v>
      </c>
      <c r="BO310">
        <v>1</v>
      </c>
      <c r="BP310">
        <v>23</v>
      </c>
      <c r="BS310">
        <v>0</v>
      </c>
      <c r="BV310">
        <v>0</v>
      </c>
      <c r="CD310">
        <v>1</v>
      </c>
      <c r="CE310" t="s">
        <v>201</v>
      </c>
      <c r="CH310">
        <v>24</v>
      </c>
      <c r="CI310">
        <v>0</v>
      </c>
      <c r="CJ310">
        <v>0</v>
      </c>
      <c r="CK310">
        <v>5</v>
      </c>
      <c r="CL310">
        <v>19</v>
      </c>
      <c r="CM310">
        <v>1</v>
      </c>
      <c r="CN310">
        <v>1</v>
      </c>
      <c r="CO310">
        <v>0</v>
      </c>
      <c r="CP310">
        <v>0</v>
      </c>
      <c r="CQ310">
        <v>0</v>
      </c>
      <c r="CR310">
        <v>1</v>
      </c>
      <c r="DZ310">
        <v>0</v>
      </c>
      <c r="EA310">
        <v>0</v>
      </c>
      <c r="EB310">
        <v>0</v>
      </c>
      <c r="EC310">
        <v>0</v>
      </c>
      <c r="ED310">
        <v>0</v>
      </c>
      <c r="EE310">
        <v>0</v>
      </c>
      <c r="EF310">
        <v>0</v>
      </c>
      <c r="EG310">
        <v>0</v>
      </c>
      <c r="EH310">
        <v>0</v>
      </c>
      <c r="EI310">
        <v>0</v>
      </c>
      <c r="EJ310">
        <v>0</v>
      </c>
      <c r="EK310">
        <v>0</v>
      </c>
      <c r="EL310">
        <v>3</v>
      </c>
      <c r="EM310">
        <v>0</v>
      </c>
      <c r="EN310">
        <v>3</v>
      </c>
      <c r="EO310">
        <v>0</v>
      </c>
      <c r="ET310">
        <v>0</v>
      </c>
      <c r="EZ310">
        <v>0</v>
      </c>
      <c r="FB310">
        <v>0</v>
      </c>
      <c r="FD310">
        <v>22.5</v>
      </c>
      <c r="FE310">
        <v>0.5</v>
      </c>
      <c r="FF310">
        <v>23</v>
      </c>
      <c r="FG310">
        <v>22.5</v>
      </c>
      <c r="FH310">
        <v>0.5</v>
      </c>
      <c r="FI310">
        <v>23</v>
      </c>
      <c r="FK310" t="b">
        <v>1</v>
      </c>
      <c r="FL310" s="4">
        <v>45714.640266203707</v>
      </c>
      <c r="FM310" t="s">
        <v>1399</v>
      </c>
      <c r="FN310" t="b">
        <v>1</v>
      </c>
      <c r="FO310" s="4">
        <v>45734.344537037039</v>
      </c>
      <c r="FP310" t="s">
        <v>204</v>
      </c>
      <c r="FQ310" s="4">
        <v>45714.640162037038</v>
      </c>
      <c r="FR310" t="s">
        <v>1399</v>
      </c>
      <c r="FS310" s="4">
        <v>45714.631921296299</v>
      </c>
    </row>
    <row r="311" spans="1:175" x14ac:dyDescent="0.25">
      <c r="A311">
        <v>615557</v>
      </c>
      <c r="B311">
        <v>150557</v>
      </c>
      <c r="C311" t="s">
        <v>1400</v>
      </c>
      <c r="D311">
        <v>15</v>
      </c>
      <c r="E311">
        <v>154</v>
      </c>
      <c r="F311">
        <v>15406</v>
      </c>
      <c r="G311" t="s">
        <v>1401</v>
      </c>
      <c r="H311" t="s">
        <v>1402</v>
      </c>
      <c r="I311" t="s">
        <v>1403</v>
      </c>
      <c r="J311">
        <v>13530</v>
      </c>
      <c r="K311">
        <v>2024</v>
      </c>
      <c r="L311" t="s">
        <v>1404</v>
      </c>
      <c r="M311">
        <v>120</v>
      </c>
      <c r="N311" t="s">
        <v>200</v>
      </c>
      <c r="O311">
        <v>52</v>
      </c>
      <c r="P311">
        <v>0</v>
      </c>
      <c r="Q311">
        <v>75</v>
      </c>
      <c r="R311">
        <v>93</v>
      </c>
      <c r="S311">
        <v>265</v>
      </c>
      <c r="T311">
        <v>994</v>
      </c>
      <c r="U311">
        <v>85</v>
      </c>
      <c r="V311">
        <v>137</v>
      </c>
      <c r="W311" t="s">
        <v>201</v>
      </c>
      <c r="X311" t="s">
        <v>201</v>
      </c>
      <c r="Y311">
        <v>1</v>
      </c>
      <c r="Z311">
        <v>45</v>
      </c>
      <c r="AC311">
        <v>0</v>
      </c>
      <c r="AF311">
        <v>1</v>
      </c>
      <c r="AG311">
        <v>16</v>
      </c>
      <c r="AJ311">
        <v>0</v>
      </c>
      <c r="AM311">
        <v>1</v>
      </c>
      <c r="AN311">
        <v>42</v>
      </c>
      <c r="AQ311">
        <v>0</v>
      </c>
      <c r="AT311">
        <v>1</v>
      </c>
      <c r="AU311">
        <v>12</v>
      </c>
      <c r="AX311">
        <v>0</v>
      </c>
      <c r="BA311">
        <v>2</v>
      </c>
      <c r="BB311">
        <v>70</v>
      </c>
      <c r="BE311">
        <v>0</v>
      </c>
      <c r="BH311">
        <v>1</v>
      </c>
      <c r="BI311">
        <v>13</v>
      </c>
      <c r="BL311">
        <v>0</v>
      </c>
      <c r="BO311">
        <v>1</v>
      </c>
      <c r="BP311">
        <v>41</v>
      </c>
      <c r="BS311">
        <v>0</v>
      </c>
      <c r="BV311">
        <v>1</v>
      </c>
      <c r="BW311">
        <v>16</v>
      </c>
      <c r="BZ311">
        <v>0</v>
      </c>
      <c r="CC311" t="s">
        <v>260</v>
      </c>
      <c r="CE311" t="s">
        <v>231</v>
      </c>
      <c r="CF311" t="s">
        <v>232</v>
      </c>
      <c r="CG311">
        <v>35</v>
      </c>
      <c r="CH311">
        <v>110</v>
      </c>
      <c r="CI311">
        <v>1</v>
      </c>
      <c r="CJ311">
        <v>0</v>
      </c>
      <c r="CK311">
        <v>23</v>
      </c>
      <c r="CL311">
        <v>86</v>
      </c>
      <c r="CM311">
        <v>10</v>
      </c>
      <c r="CN311">
        <v>8</v>
      </c>
      <c r="CO311">
        <v>0</v>
      </c>
      <c r="CP311">
        <v>0</v>
      </c>
      <c r="CQ311">
        <v>35</v>
      </c>
      <c r="CR311">
        <v>1</v>
      </c>
      <c r="DZ311">
        <v>6</v>
      </c>
      <c r="EA311">
        <v>7</v>
      </c>
      <c r="EB311">
        <v>0</v>
      </c>
      <c r="EC311">
        <v>0</v>
      </c>
      <c r="ED311">
        <v>0</v>
      </c>
      <c r="EE311">
        <v>0</v>
      </c>
      <c r="EF311">
        <v>0</v>
      </c>
      <c r="EG311">
        <v>0</v>
      </c>
      <c r="EH311">
        <v>0</v>
      </c>
      <c r="EI311">
        <v>0</v>
      </c>
      <c r="EJ311">
        <v>2</v>
      </c>
      <c r="EK311">
        <v>0</v>
      </c>
      <c r="EL311">
        <v>28</v>
      </c>
      <c r="EM311">
        <v>11</v>
      </c>
      <c r="EN311">
        <v>10</v>
      </c>
      <c r="EO311">
        <v>0</v>
      </c>
      <c r="ET311">
        <v>0</v>
      </c>
      <c r="EY311">
        <v>0</v>
      </c>
      <c r="FA311">
        <v>0</v>
      </c>
      <c r="FD311">
        <v>49.5</v>
      </c>
      <c r="FE311">
        <v>0</v>
      </c>
      <c r="FF311">
        <v>49.5</v>
      </c>
      <c r="FG311">
        <v>63.75</v>
      </c>
      <c r="FH311">
        <v>0</v>
      </c>
      <c r="FI311">
        <v>63.75</v>
      </c>
      <c r="FK311" t="b">
        <v>1</v>
      </c>
      <c r="FL311" s="4">
        <v>45714.654108796298</v>
      </c>
      <c r="FM311" t="s">
        <v>1403</v>
      </c>
      <c r="FN311" t="b">
        <v>1</v>
      </c>
      <c r="FO311" s="4">
        <v>45733.721261574072</v>
      </c>
      <c r="FP311" t="s">
        <v>204</v>
      </c>
      <c r="FQ311" s="4">
        <v>45714.65084490741</v>
      </c>
      <c r="FR311" t="s">
        <v>1403</v>
      </c>
      <c r="FS311" s="4">
        <v>45714.643877314818</v>
      </c>
    </row>
    <row r="312" spans="1:175" x14ac:dyDescent="0.25">
      <c r="A312">
        <v>615203</v>
      </c>
      <c r="B312">
        <v>150203</v>
      </c>
      <c r="C312" t="s">
        <v>1405</v>
      </c>
      <c r="D312">
        <v>15</v>
      </c>
      <c r="E312">
        <v>151</v>
      </c>
      <c r="F312">
        <v>15107</v>
      </c>
      <c r="G312" t="s">
        <v>1079</v>
      </c>
      <c r="H312" t="s">
        <v>1406</v>
      </c>
      <c r="I312" t="s">
        <v>204</v>
      </c>
      <c r="J312">
        <v>29478</v>
      </c>
      <c r="K312">
        <v>2024</v>
      </c>
      <c r="L312">
        <v>615204</v>
      </c>
      <c r="M312">
        <v>60</v>
      </c>
      <c r="N312" t="s">
        <v>200</v>
      </c>
      <c r="O312">
        <v>43</v>
      </c>
      <c r="P312">
        <v>2</v>
      </c>
      <c r="Q312">
        <v>70</v>
      </c>
      <c r="R312">
        <v>88</v>
      </c>
      <c r="S312">
        <v>295</v>
      </c>
      <c r="T312">
        <v>499</v>
      </c>
      <c r="U312">
        <v>82</v>
      </c>
      <c r="V312">
        <v>447</v>
      </c>
      <c r="Y312">
        <v>1</v>
      </c>
      <c r="Z312">
        <v>42</v>
      </c>
      <c r="AA312">
        <v>0</v>
      </c>
      <c r="AB312">
        <v>0</v>
      </c>
      <c r="AC312">
        <v>0</v>
      </c>
      <c r="AD312">
        <v>0</v>
      </c>
      <c r="AE312">
        <v>0</v>
      </c>
      <c r="AF312">
        <v>1</v>
      </c>
      <c r="AG312">
        <v>0</v>
      </c>
      <c r="AH312">
        <v>0</v>
      </c>
      <c r="AI312">
        <v>3</v>
      </c>
      <c r="AJ312">
        <v>0</v>
      </c>
      <c r="AK312">
        <v>0</v>
      </c>
      <c r="AL312">
        <v>40</v>
      </c>
      <c r="AM312">
        <v>1</v>
      </c>
      <c r="AN312">
        <v>46</v>
      </c>
      <c r="AO312">
        <v>0</v>
      </c>
      <c r="AP312">
        <v>0</v>
      </c>
      <c r="AQ312">
        <v>1</v>
      </c>
      <c r="AR312">
        <v>0</v>
      </c>
      <c r="AS312">
        <v>0</v>
      </c>
      <c r="AT312">
        <v>1</v>
      </c>
      <c r="AU312">
        <v>0</v>
      </c>
      <c r="AV312">
        <v>0</v>
      </c>
      <c r="AW312">
        <v>7</v>
      </c>
      <c r="AX312">
        <v>0</v>
      </c>
      <c r="AY312">
        <v>0</v>
      </c>
      <c r="AZ312">
        <v>80</v>
      </c>
      <c r="BA312">
        <v>1</v>
      </c>
      <c r="BB312">
        <v>47</v>
      </c>
      <c r="BC312">
        <v>0</v>
      </c>
      <c r="BD312">
        <v>0</v>
      </c>
      <c r="BE312">
        <v>1</v>
      </c>
      <c r="BF312">
        <v>0</v>
      </c>
      <c r="BG312">
        <v>0</v>
      </c>
      <c r="BH312">
        <v>2</v>
      </c>
      <c r="BI312">
        <v>2</v>
      </c>
      <c r="BJ312">
        <v>0</v>
      </c>
      <c r="BK312">
        <v>5</v>
      </c>
      <c r="BL312">
        <v>0</v>
      </c>
      <c r="BM312">
        <v>0</v>
      </c>
      <c r="BN312">
        <v>35</v>
      </c>
      <c r="BO312">
        <v>2</v>
      </c>
      <c r="BP312">
        <v>78</v>
      </c>
      <c r="BQ312">
        <v>0</v>
      </c>
      <c r="BR312">
        <v>0</v>
      </c>
      <c r="BS312">
        <v>6</v>
      </c>
      <c r="BT312">
        <v>0</v>
      </c>
      <c r="BU312">
        <v>0</v>
      </c>
      <c r="BV312">
        <v>0</v>
      </c>
      <c r="CC312" t="s">
        <v>242</v>
      </c>
      <c r="CE312" t="s">
        <v>231</v>
      </c>
      <c r="CF312" t="s">
        <v>232</v>
      </c>
      <c r="CG312">
        <v>8</v>
      </c>
      <c r="CH312">
        <v>83</v>
      </c>
      <c r="CI312">
        <v>3</v>
      </c>
      <c r="CJ312">
        <v>2</v>
      </c>
      <c r="CK312">
        <v>30</v>
      </c>
      <c r="CL312">
        <v>48</v>
      </c>
      <c r="CM312">
        <v>6</v>
      </c>
      <c r="CN312">
        <v>1</v>
      </c>
      <c r="CO312">
        <v>1</v>
      </c>
      <c r="CP312">
        <v>0</v>
      </c>
      <c r="CQ312">
        <v>4</v>
      </c>
      <c r="CR312">
        <v>1</v>
      </c>
      <c r="DZ312">
        <v>2</v>
      </c>
      <c r="EA312">
        <v>1</v>
      </c>
      <c r="EB312">
        <v>0</v>
      </c>
      <c r="EC312">
        <v>0</v>
      </c>
      <c r="ED312">
        <v>1</v>
      </c>
      <c r="EE312">
        <v>0</v>
      </c>
      <c r="EF312">
        <v>0</v>
      </c>
      <c r="EG312">
        <v>0</v>
      </c>
      <c r="EH312">
        <v>0</v>
      </c>
      <c r="EI312">
        <v>0</v>
      </c>
      <c r="EJ312">
        <v>5</v>
      </c>
      <c r="EK312">
        <v>0</v>
      </c>
      <c r="EL312">
        <v>12</v>
      </c>
      <c r="EM312">
        <v>9</v>
      </c>
      <c r="EN312">
        <v>2</v>
      </c>
      <c r="EO312">
        <v>0</v>
      </c>
      <c r="ET312">
        <v>0</v>
      </c>
      <c r="EY312">
        <v>1</v>
      </c>
      <c r="FA312">
        <v>2</v>
      </c>
      <c r="FC312" t="s">
        <v>218</v>
      </c>
      <c r="FD312">
        <v>53.25</v>
      </c>
      <c r="FE312">
        <v>2</v>
      </c>
      <c r="FF312">
        <v>55.25</v>
      </c>
      <c r="FG312">
        <v>53.75</v>
      </c>
      <c r="FH312">
        <v>2</v>
      </c>
      <c r="FI312">
        <v>55.75</v>
      </c>
      <c r="FK312" t="b">
        <v>1</v>
      </c>
      <c r="FL312" s="4">
        <v>45714.655486111114</v>
      </c>
      <c r="FM312" t="s">
        <v>204</v>
      </c>
      <c r="FN312" t="b">
        <v>1</v>
      </c>
      <c r="FO312" s="4">
        <v>45733.702152777776</v>
      </c>
      <c r="FP312" t="s">
        <v>204</v>
      </c>
      <c r="FQ312" s="4">
        <v>45714.655416666668</v>
      </c>
      <c r="FR312" t="s">
        <v>204</v>
      </c>
      <c r="FS312" s="4">
        <v>45714.651655092595</v>
      </c>
    </row>
    <row r="313" spans="1:175" x14ac:dyDescent="0.25">
      <c r="A313">
        <v>615334</v>
      </c>
      <c r="B313">
        <v>150334</v>
      </c>
      <c r="C313" t="s">
        <v>1407</v>
      </c>
      <c r="D313">
        <v>15</v>
      </c>
      <c r="E313">
        <v>152</v>
      </c>
      <c r="F313">
        <v>15204</v>
      </c>
      <c r="G313" t="s">
        <v>240</v>
      </c>
      <c r="H313" t="s">
        <v>1407</v>
      </c>
      <c r="I313" t="s">
        <v>204</v>
      </c>
      <c r="J313">
        <v>29478</v>
      </c>
      <c r="K313">
        <v>2024</v>
      </c>
      <c r="M313">
        <v>101</v>
      </c>
      <c r="N313" t="s">
        <v>0</v>
      </c>
      <c r="O313">
        <v>36</v>
      </c>
      <c r="P313">
        <v>1</v>
      </c>
      <c r="Q313">
        <v>47</v>
      </c>
      <c r="R313">
        <v>49</v>
      </c>
      <c r="S313">
        <v>188</v>
      </c>
      <c r="T313" t="s">
        <v>0</v>
      </c>
      <c r="U313">
        <v>92</v>
      </c>
      <c r="V313">
        <v>122</v>
      </c>
      <c r="Y313">
        <v>2</v>
      </c>
      <c r="Z313">
        <v>42</v>
      </c>
      <c r="AA313">
        <v>0</v>
      </c>
      <c r="AB313">
        <v>0</v>
      </c>
      <c r="AC313">
        <v>0</v>
      </c>
      <c r="AD313">
        <v>0</v>
      </c>
      <c r="AE313">
        <v>0</v>
      </c>
      <c r="AF313">
        <v>0</v>
      </c>
      <c r="AM313">
        <v>1</v>
      </c>
      <c r="AN313">
        <v>29</v>
      </c>
      <c r="AO313">
        <v>0</v>
      </c>
      <c r="AP313">
        <v>0</v>
      </c>
      <c r="AQ313">
        <v>0</v>
      </c>
      <c r="AR313">
        <v>0</v>
      </c>
      <c r="AS313">
        <v>0</v>
      </c>
      <c r="AT313">
        <v>0</v>
      </c>
      <c r="BA313">
        <v>1</v>
      </c>
      <c r="BB313">
        <v>34</v>
      </c>
      <c r="BC313">
        <v>0</v>
      </c>
      <c r="BD313">
        <v>0</v>
      </c>
      <c r="BE313">
        <v>0</v>
      </c>
      <c r="BF313">
        <v>0</v>
      </c>
      <c r="BG313">
        <v>0</v>
      </c>
      <c r="BH313">
        <v>0</v>
      </c>
      <c r="BO313">
        <v>1</v>
      </c>
      <c r="BP313">
        <v>33</v>
      </c>
      <c r="BQ313">
        <v>0</v>
      </c>
      <c r="BR313">
        <v>0</v>
      </c>
      <c r="BS313">
        <v>0</v>
      </c>
      <c r="BT313">
        <v>0</v>
      </c>
      <c r="BU313">
        <v>0</v>
      </c>
      <c r="BV313">
        <v>0</v>
      </c>
      <c r="CC313" t="s">
        <v>230</v>
      </c>
      <c r="CE313" t="s">
        <v>231</v>
      </c>
      <c r="CF313" t="s">
        <v>255</v>
      </c>
      <c r="CG313">
        <v>28</v>
      </c>
      <c r="CH313">
        <v>50</v>
      </c>
      <c r="CI313">
        <v>1</v>
      </c>
      <c r="CJ313">
        <v>1</v>
      </c>
      <c r="CK313">
        <v>12</v>
      </c>
      <c r="CL313">
        <v>36</v>
      </c>
      <c r="CM313">
        <v>4</v>
      </c>
      <c r="CN313">
        <v>2</v>
      </c>
      <c r="CO313">
        <v>1</v>
      </c>
      <c r="CP313">
        <v>2</v>
      </c>
      <c r="CQ313">
        <v>4</v>
      </c>
      <c r="CS313" t="s">
        <v>1408</v>
      </c>
      <c r="CT313" t="s">
        <v>1409</v>
      </c>
      <c r="CU313" t="s">
        <v>536</v>
      </c>
      <c r="CW313" t="s">
        <v>237</v>
      </c>
      <c r="CY313" t="s">
        <v>392</v>
      </c>
      <c r="CZ313" t="s">
        <v>509</v>
      </c>
      <c r="DZ313">
        <v>3</v>
      </c>
      <c r="EA313">
        <v>1</v>
      </c>
      <c r="EB313">
        <v>0</v>
      </c>
      <c r="EC313">
        <v>0</v>
      </c>
      <c r="ED313">
        <v>0</v>
      </c>
      <c r="EE313">
        <v>0</v>
      </c>
      <c r="EF313">
        <v>0</v>
      </c>
      <c r="EG313">
        <v>0</v>
      </c>
      <c r="EH313">
        <v>0</v>
      </c>
      <c r="EI313">
        <v>0</v>
      </c>
      <c r="EJ313">
        <v>3</v>
      </c>
      <c r="EK313">
        <v>0</v>
      </c>
      <c r="EL313">
        <v>14</v>
      </c>
      <c r="EM313">
        <v>8</v>
      </c>
      <c r="EN313">
        <v>1</v>
      </c>
      <c r="EO313">
        <v>0</v>
      </c>
      <c r="ET313">
        <v>0</v>
      </c>
      <c r="EY313">
        <v>0</v>
      </c>
      <c r="FA313">
        <v>3</v>
      </c>
      <c r="FC313" t="s">
        <v>218</v>
      </c>
      <c r="FD313">
        <v>34.5</v>
      </c>
      <c r="FE313">
        <v>0</v>
      </c>
      <c r="FF313">
        <v>34.5</v>
      </c>
      <c r="FG313">
        <v>34.5</v>
      </c>
      <c r="FH313">
        <v>0</v>
      </c>
      <c r="FI313">
        <v>34.5</v>
      </c>
      <c r="FK313" t="b">
        <v>1</v>
      </c>
      <c r="FL313" s="4">
        <v>45714.667453703703</v>
      </c>
      <c r="FM313" t="s">
        <v>204</v>
      </c>
      <c r="FN313" t="b">
        <v>1</v>
      </c>
      <c r="FO313" s="4">
        <v>45733.712743055556</v>
      </c>
      <c r="FP313" t="s">
        <v>204</v>
      </c>
      <c r="FQ313" s="4">
        <v>45714.667395833334</v>
      </c>
      <c r="FR313" t="s">
        <v>204</v>
      </c>
      <c r="FS313" s="4">
        <v>45714.663298611114</v>
      </c>
    </row>
    <row r="314" spans="1:175" x14ac:dyDescent="0.25">
      <c r="A314">
        <v>615251</v>
      </c>
      <c r="B314">
        <v>150251</v>
      </c>
      <c r="C314" t="s">
        <v>1410</v>
      </c>
      <c r="D314">
        <v>15</v>
      </c>
      <c r="E314">
        <v>153</v>
      </c>
      <c r="F314">
        <v>15307</v>
      </c>
      <c r="G314" t="s">
        <v>415</v>
      </c>
      <c r="H314" t="s">
        <v>1410</v>
      </c>
      <c r="I314" t="s">
        <v>204</v>
      </c>
      <c r="J314">
        <v>29478</v>
      </c>
      <c r="K314">
        <v>2024</v>
      </c>
      <c r="M314">
        <v>8</v>
      </c>
      <c r="N314" t="s">
        <v>0</v>
      </c>
      <c r="O314">
        <v>0</v>
      </c>
      <c r="P314">
        <v>0</v>
      </c>
      <c r="Q314">
        <v>0</v>
      </c>
      <c r="R314">
        <v>15</v>
      </c>
      <c r="S314">
        <v>60</v>
      </c>
      <c r="T314">
        <v>0</v>
      </c>
      <c r="U314">
        <v>0</v>
      </c>
      <c r="V314">
        <v>0</v>
      </c>
      <c r="Y314">
        <v>0</v>
      </c>
      <c r="AF314">
        <v>0</v>
      </c>
      <c r="AM314">
        <v>1</v>
      </c>
      <c r="AN314">
        <v>12</v>
      </c>
      <c r="AO314">
        <v>0</v>
      </c>
      <c r="AP314">
        <v>0</v>
      </c>
      <c r="AQ314">
        <v>0</v>
      </c>
      <c r="AR314">
        <v>0</v>
      </c>
      <c r="AS314">
        <v>0</v>
      </c>
      <c r="AT314">
        <v>0</v>
      </c>
      <c r="BA314">
        <v>0</v>
      </c>
      <c r="BH314">
        <v>0</v>
      </c>
      <c r="BO314">
        <v>0</v>
      </c>
      <c r="BV314">
        <v>0</v>
      </c>
      <c r="CC314" t="s">
        <v>202</v>
      </c>
      <c r="CD314">
        <v>1</v>
      </c>
      <c r="CE314" t="s">
        <v>201</v>
      </c>
      <c r="CH314">
        <v>0</v>
      </c>
      <c r="CI314">
        <v>0</v>
      </c>
      <c r="CJ314">
        <v>0</v>
      </c>
      <c r="CK314">
        <v>0</v>
      </c>
      <c r="CL314">
        <v>0</v>
      </c>
      <c r="CM314">
        <v>0</v>
      </c>
      <c r="CN314">
        <v>0</v>
      </c>
      <c r="CO314">
        <v>0</v>
      </c>
      <c r="CP314">
        <v>0</v>
      </c>
      <c r="CQ314">
        <v>0</v>
      </c>
      <c r="CR314">
        <v>1</v>
      </c>
      <c r="DZ314">
        <v>0</v>
      </c>
      <c r="EA314">
        <v>0</v>
      </c>
      <c r="EB314">
        <v>0</v>
      </c>
      <c r="EC314">
        <v>0</v>
      </c>
      <c r="ED314">
        <v>0</v>
      </c>
      <c r="EE314">
        <v>0</v>
      </c>
      <c r="EF314">
        <v>0</v>
      </c>
      <c r="EG314">
        <v>0</v>
      </c>
      <c r="EH314">
        <v>0</v>
      </c>
      <c r="EI314">
        <v>0</v>
      </c>
      <c r="EJ314">
        <v>1</v>
      </c>
      <c r="EK314">
        <v>0</v>
      </c>
      <c r="EL314">
        <v>0</v>
      </c>
      <c r="EM314">
        <v>0</v>
      </c>
      <c r="EN314">
        <v>0</v>
      </c>
      <c r="EO314">
        <v>0</v>
      </c>
      <c r="ET314">
        <v>0</v>
      </c>
      <c r="EZ314">
        <v>0</v>
      </c>
      <c r="FB314">
        <v>0</v>
      </c>
      <c r="FC314" t="s">
        <v>1411</v>
      </c>
      <c r="FD314">
        <v>3</v>
      </c>
      <c r="FE314">
        <v>0</v>
      </c>
      <c r="FF314">
        <v>3</v>
      </c>
      <c r="FG314">
        <v>3</v>
      </c>
      <c r="FH314">
        <v>0</v>
      </c>
      <c r="FI314">
        <v>3</v>
      </c>
      <c r="FK314" t="b">
        <v>1</v>
      </c>
      <c r="FL314" s="4">
        <v>45714.706273148149</v>
      </c>
      <c r="FM314" t="s">
        <v>204</v>
      </c>
      <c r="FN314" t="b">
        <v>1</v>
      </c>
      <c r="FO314" s="4">
        <v>45733.738032407404</v>
      </c>
      <c r="FP314" t="s">
        <v>204</v>
      </c>
      <c r="FQ314" s="4">
        <v>45714.70621527778</v>
      </c>
      <c r="FR314" t="s">
        <v>204</v>
      </c>
      <c r="FS314" s="4">
        <v>45714.702430555553</v>
      </c>
    </row>
    <row r="315" spans="1:175" x14ac:dyDescent="0.25">
      <c r="A315">
        <v>615494</v>
      </c>
      <c r="B315">
        <v>150494</v>
      </c>
      <c r="C315" t="s">
        <v>1412</v>
      </c>
      <c r="D315">
        <v>15</v>
      </c>
      <c r="E315">
        <v>153</v>
      </c>
      <c r="F315">
        <v>15305</v>
      </c>
      <c r="G315" t="s">
        <v>285</v>
      </c>
      <c r="H315" t="s">
        <v>1412</v>
      </c>
      <c r="I315" t="s">
        <v>204</v>
      </c>
      <c r="J315">
        <v>29478</v>
      </c>
      <c r="K315">
        <v>2024</v>
      </c>
      <c r="M315">
        <v>8</v>
      </c>
      <c r="N315" t="s">
        <v>0</v>
      </c>
      <c r="O315">
        <v>10</v>
      </c>
      <c r="P315">
        <v>0</v>
      </c>
      <c r="Q315">
        <v>12</v>
      </c>
      <c r="R315">
        <v>14</v>
      </c>
      <c r="S315">
        <v>95</v>
      </c>
      <c r="T315">
        <v>0</v>
      </c>
      <c r="U315">
        <v>25</v>
      </c>
      <c r="V315">
        <v>25</v>
      </c>
      <c r="Y315">
        <v>1</v>
      </c>
      <c r="Z315">
        <v>1</v>
      </c>
      <c r="AA315">
        <v>0</v>
      </c>
      <c r="AB315">
        <v>0</v>
      </c>
      <c r="AC315">
        <v>0</v>
      </c>
      <c r="AD315">
        <v>0</v>
      </c>
      <c r="AE315">
        <v>0</v>
      </c>
      <c r="AF315">
        <v>0</v>
      </c>
      <c r="AM315">
        <v>0</v>
      </c>
      <c r="AT315">
        <v>0</v>
      </c>
      <c r="BA315">
        <v>1</v>
      </c>
      <c r="BB315">
        <v>1</v>
      </c>
      <c r="BC315">
        <v>0</v>
      </c>
      <c r="BD315">
        <v>0</v>
      </c>
      <c r="BE315">
        <v>0</v>
      </c>
      <c r="BF315">
        <v>0</v>
      </c>
      <c r="BG315">
        <v>0</v>
      </c>
      <c r="BH315">
        <v>0</v>
      </c>
      <c r="BO315">
        <v>1</v>
      </c>
      <c r="BP315">
        <v>1</v>
      </c>
      <c r="BQ315">
        <v>0</v>
      </c>
      <c r="BR315">
        <v>0</v>
      </c>
      <c r="BS315">
        <v>0</v>
      </c>
      <c r="BT315">
        <v>0</v>
      </c>
      <c r="BU315">
        <v>0</v>
      </c>
      <c r="BV315">
        <v>0</v>
      </c>
      <c r="CC315" t="s">
        <v>202</v>
      </c>
      <c r="CE315" t="s">
        <v>201</v>
      </c>
      <c r="CH315">
        <v>0</v>
      </c>
      <c r="CI315">
        <v>0</v>
      </c>
      <c r="CJ315">
        <v>0</v>
      </c>
      <c r="CK315">
        <v>0</v>
      </c>
      <c r="CL315">
        <v>0</v>
      </c>
      <c r="CM315">
        <v>4</v>
      </c>
      <c r="CN315">
        <v>0</v>
      </c>
      <c r="CO315">
        <v>0</v>
      </c>
      <c r="CP315">
        <v>0</v>
      </c>
      <c r="CQ315">
        <v>0</v>
      </c>
      <c r="CR315">
        <v>1</v>
      </c>
      <c r="DZ315">
        <v>1</v>
      </c>
      <c r="EA315">
        <v>0</v>
      </c>
      <c r="EB315">
        <v>0</v>
      </c>
      <c r="EC315">
        <v>0</v>
      </c>
      <c r="ED315">
        <v>0</v>
      </c>
      <c r="EE315">
        <v>0</v>
      </c>
      <c r="EF315">
        <v>0</v>
      </c>
      <c r="EG315">
        <v>0</v>
      </c>
      <c r="EH315">
        <v>0</v>
      </c>
      <c r="EI315">
        <v>0</v>
      </c>
      <c r="EJ315">
        <v>0</v>
      </c>
      <c r="EK315">
        <v>0</v>
      </c>
      <c r="EL315">
        <v>0</v>
      </c>
      <c r="EM315">
        <v>0</v>
      </c>
      <c r="EN315">
        <v>0</v>
      </c>
      <c r="EO315">
        <v>0</v>
      </c>
      <c r="ET315">
        <v>0</v>
      </c>
      <c r="EZ315">
        <v>0</v>
      </c>
      <c r="FB315">
        <v>0</v>
      </c>
      <c r="FC315" t="s">
        <v>218</v>
      </c>
      <c r="FD315">
        <v>0.75</v>
      </c>
      <c r="FE315">
        <v>0</v>
      </c>
      <c r="FF315">
        <v>0.75</v>
      </c>
      <c r="FG315">
        <v>0.75</v>
      </c>
      <c r="FH315">
        <v>0</v>
      </c>
      <c r="FI315">
        <v>0.75</v>
      </c>
      <c r="FK315" t="b">
        <v>1</v>
      </c>
      <c r="FL315" s="4">
        <v>45714.723356481481</v>
      </c>
      <c r="FM315" t="s">
        <v>204</v>
      </c>
      <c r="FN315" t="b">
        <v>1</v>
      </c>
      <c r="FO315" s="4">
        <v>45733.729803240742</v>
      </c>
      <c r="FP315" t="s">
        <v>204</v>
      </c>
      <c r="FQ315" s="4">
        <v>45714.723310185182</v>
      </c>
      <c r="FR315" t="s">
        <v>204</v>
      </c>
      <c r="FS315" s="4">
        <v>45714.719282407408</v>
      </c>
    </row>
    <row r="316" spans="1:175" x14ac:dyDescent="0.25">
      <c r="A316">
        <v>615587</v>
      </c>
      <c r="B316">
        <v>150587</v>
      </c>
      <c r="C316" t="s">
        <v>1413</v>
      </c>
      <c r="D316">
        <v>15</v>
      </c>
      <c r="E316">
        <v>154</v>
      </c>
      <c r="F316">
        <v>15402</v>
      </c>
      <c r="G316" t="s">
        <v>296</v>
      </c>
      <c r="H316" t="s">
        <v>1413</v>
      </c>
      <c r="I316" t="s">
        <v>204</v>
      </c>
      <c r="J316">
        <v>29478</v>
      </c>
      <c r="K316">
        <v>2024</v>
      </c>
      <c r="M316">
        <v>23</v>
      </c>
      <c r="N316" t="s">
        <v>0</v>
      </c>
      <c r="O316">
        <v>12</v>
      </c>
      <c r="P316">
        <v>0</v>
      </c>
      <c r="Q316">
        <v>19</v>
      </c>
      <c r="R316">
        <v>21</v>
      </c>
      <c r="S316">
        <v>0</v>
      </c>
      <c r="T316">
        <v>120</v>
      </c>
      <c r="U316">
        <v>16</v>
      </c>
      <c r="V316">
        <v>21</v>
      </c>
      <c r="Y316">
        <v>1</v>
      </c>
      <c r="Z316">
        <v>12</v>
      </c>
      <c r="AA316">
        <v>0</v>
      </c>
      <c r="AB316">
        <v>0</v>
      </c>
      <c r="AC316">
        <v>0</v>
      </c>
      <c r="AD316">
        <v>0</v>
      </c>
      <c r="AE316">
        <v>0</v>
      </c>
      <c r="AF316">
        <v>0</v>
      </c>
      <c r="AM316">
        <v>1</v>
      </c>
      <c r="AN316">
        <v>10</v>
      </c>
      <c r="AO316">
        <v>0</v>
      </c>
      <c r="AP316">
        <v>0</v>
      </c>
      <c r="AQ316">
        <v>0</v>
      </c>
      <c r="AR316">
        <v>0</v>
      </c>
      <c r="AS316">
        <v>0</v>
      </c>
      <c r="AT316">
        <v>1</v>
      </c>
      <c r="AU316">
        <v>76</v>
      </c>
      <c r="AV316">
        <v>0</v>
      </c>
      <c r="AW316">
        <v>0</v>
      </c>
      <c r="AX316">
        <v>0</v>
      </c>
      <c r="AY316">
        <v>0</v>
      </c>
      <c r="AZ316">
        <v>0</v>
      </c>
      <c r="BA316">
        <v>1</v>
      </c>
      <c r="BB316">
        <v>8</v>
      </c>
      <c r="BC316">
        <v>0</v>
      </c>
      <c r="BD316">
        <v>0</v>
      </c>
      <c r="BE316">
        <v>0</v>
      </c>
      <c r="BF316">
        <v>0</v>
      </c>
      <c r="BG316">
        <v>0</v>
      </c>
      <c r="BH316">
        <v>1</v>
      </c>
      <c r="BI316">
        <v>8</v>
      </c>
      <c r="BJ316">
        <v>0</v>
      </c>
      <c r="BK316">
        <v>0</v>
      </c>
      <c r="BL316">
        <v>0</v>
      </c>
      <c r="BM316">
        <v>0</v>
      </c>
      <c r="BN316">
        <v>0</v>
      </c>
      <c r="BO316">
        <v>1</v>
      </c>
      <c r="BP316">
        <v>11</v>
      </c>
      <c r="BQ316">
        <v>0</v>
      </c>
      <c r="BR316">
        <v>0</v>
      </c>
      <c r="BS316">
        <v>0</v>
      </c>
      <c r="BT316">
        <v>0</v>
      </c>
      <c r="BU316">
        <v>0</v>
      </c>
      <c r="BV316">
        <v>1</v>
      </c>
      <c r="BW316">
        <v>10</v>
      </c>
      <c r="BX316">
        <v>0</v>
      </c>
      <c r="BY316">
        <v>0</v>
      </c>
      <c r="BZ316">
        <v>0</v>
      </c>
      <c r="CA316">
        <v>0</v>
      </c>
      <c r="CB316">
        <v>0</v>
      </c>
      <c r="CC316" t="s">
        <v>202</v>
      </c>
      <c r="CE316" t="s">
        <v>201</v>
      </c>
      <c r="CH316">
        <v>12</v>
      </c>
      <c r="CI316">
        <v>0</v>
      </c>
      <c r="CJ316">
        <v>0</v>
      </c>
      <c r="CK316">
        <v>2</v>
      </c>
      <c r="CL316">
        <v>10</v>
      </c>
      <c r="CM316">
        <v>0</v>
      </c>
      <c r="CN316">
        <v>0</v>
      </c>
      <c r="CO316">
        <v>0</v>
      </c>
      <c r="CP316">
        <v>0</v>
      </c>
      <c r="CQ316">
        <v>0</v>
      </c>
      <c r="CR316">
        <v>1</v>
      </c>
      <c r="DZ316">
        <v>0</v>
      </c>
      <c r="EA316">
        <v>0</v>
      </c>
      <c r="EB316">
        <v>0</v>
      </c>
      <c r="EC316">
        <v>0</v>
      </c>
      <c r="ED316">
        <v>0</v>
      </c>
      <c r="EE316">
        <v>0</v>
      </c>
      <c r="EF316">
        <v>0</v>
      </c>
      <c r="EG316">
        <v>0</v>
      </c>
      <c r="EH316">
        <v>0</v>
      </c>
      <c r="EI316">
        <v>0</v>
      </c>
      <c r="EJ316">
        <v>0</v>
      </c>
      <c r="EK316">
        <v>0</v>
      </c>
      <c r="EL316">
        <v>2</v>
      </c>
      <c r="EM316">
        <v>0</v>
      </c>
      <c r="EN316">
        <v>0</v>
      </c>
      <c r="EO316">
        <v>0</v>
      </c>
      <c r="ET316">
        <v>0</v>
      </c>
      <c r="EZ316">
        <v>0</v>
      </c>
      <c r="FB316">
        <v>0</v>
      </c>
      <c r="FC316" t="s">
        <v>1414</v>
      </c>
      <c r="FD316">
        <v>10.25</v>
      </c>
      <c r="FE316">
        <v>0</v>
      </c>
      <c r="FF316">
        <v>10.25</v>
      </c>
      <c r="FG316">
        <v>33.75</v>
      </c>
      <c r="FH316">
        <v>0</v>
      </c>
      <c r="FI316">
        <v>33.75</v>
      </c>
      <c r="FK316" t="b">
        <v>1</v>
      </c>
      <c r="FL316" s="4">
        <v>45714.731030092589</v>
      </c>
      <c r="FM316" t="s">
        <v>204</v>
      </c>
      <c r="FN316" t="b">
        <v>1</v>
      </c>
      <c r="FO316" s="4">
        <v>45733.720254629632</v>
      </c>
      <c r="FP316" t="s">
        <v>204</v>
      </c>
      <c r="FQ316" s="4">
        <v>45714.73097222222</v>
      </c>
      <c r="FR316" t="s">
        <v>204</v>
      </c>
      <c r="FS316" s="4">
        <v>45714.725775462961</v>
      </c>
    </row>
    <row r="317" spans="1:175" x14ac:dyDescent="0.25">
      <c r="A317">
        <v>615005</v>
      </c>
      <c r="B317">
        <v>150005</v>
      </c>
      <c r="C317" t="s">
        <v>1415</v>
      </c>
      <c r="D317">
        <v>15</v>
      </c>
      <c r="E317">
        <v>151</v>
      </c>
      <c r="F317">
        <v>15101</v>
      </c>
      <c r="G317" t="s">
        <v>1304</v>
      </c>
      <c r="H317" t="s">
        <v>1415</v>
      </c>
      <c r="I317" t="s">
        <v>1302</v>
      </c>
      <c r="J317">
        <v>8837</v>
      </c>
      <c r="K317">
        <v>2024</v>
      </c>
      <c r="M317">
        <v>147</v>
      </c>
      <c r="N317" t="s">
        <v>0</v>
      </c>
      <c r="O317">
        <v>25</v>
      </c>
      <c r="P317">
        <v>0</v>
      </c>
      <c r="Q317">
        <v>41</v>
      </c>
      <c r="R317">
        <v>48</v>
      </c>
      <c r="S317">
        <v>210</v>
      </c>
      <c r="T317">
        <v>35</v>
      </c>
      <c r="U317">
        <v>210</v>
      </c>
      <c r="V317">
        <v>210</v>
      </c>
      <c r="Y317">
        <v>1</v>
      </c>
      <c r="Z317">
        <v>31</v>
      </c>
      <c r="AA317" t="s">
        <v>0</v>
      </c>
      <c r="AB317" t="s">
        <v>0</v>
      </c>
      <c r="AC317" t="s">
        <v>0</v>
      </c>
      <c r="AD317" t="s">
        <v>0</v>
      </c>
      <c r="AE317" t="s">
        <v>0</v>
      </c>
      <c r="AF317">
        <v>1</v>
      </c>
      <c r="AG317">
        <v>10</v>
      </c>
      <c r="AH317" t="s">
        <v>0</v>
      </c>
      <c r="AI317">
        <v>3</v>
      </c>
      <c r="AJ317" t="s">
        <v>0</v>
      </c>
      <c r="AK317" t="s">
        <v>0</v>
      </c>
      <c r="AL317">
        <v>35</v>
      </c>
      <c r="AM317">
        <v>1</v>
      </c>
      <c r="AN317">
        <v>22</v>
      </c>
      <c r="AO317" t="s">
        <v>0</v>
      </c>
      <c r="AP317" t="s">
        <v>0</v>
      </c>
      <c r="AQ317" t="s">
        <v>0</v>
      </c>
      <c r="AR317" t="s">
        <v>0</v>
      </c>
      <c r="AS317" t="s">
        <v>0</v>
      </c>
      <c r="AT317">
        <v>1</v>
      </c>
      <c r="AU317">
        <v>10</v>
      </c>
      <c r="AV317" t="s">
        <v>0</v>
      </c>
      <c r="AW317" t="s">
        <v>0</v>
      </c>
      <c r="AX317" t="s">
        <v>0</v>
      </c>
      <c r="AY317" t="s">
        <v>0</v>
      </c>
      <c r="AZ317" t="s">
        <v>0</v>
      </c>
      <c r="BA317">
        <v>1</v>
      </c>
      <c r="BB317">
        <v>22</v>
      </c>
      <c r="BC317" t="s">
        <v>0</v>
      </c>
      <c r="BD317" t="s">
        <v>0</v>
      </c>
      <c r="BE317" t="s">
        <v>0</v>
      </c>
      <c r="BF317" t="s">
        <v>0</v>
      </c>
      <c r="BG317" t="s">
        <v>0</v>
      </c>
      <c r="BH317">
        <v>1</v>
      </c>
      <c r="BI317">
        <v>10</v>
      </c>
      <c r="BJ317" t="s">
        <v>0</v>
      </c>
      <c r="BK317" t="s">
        <v>0</v>
      </c>
      <c r="BL317" t="s">
        <v>0</v>
      </c>
      <c r="BM317" t="s">
        <v>0</v>
      </c>
      <c r="BN317" t="s">
        <v>0</v>
      </c>
      <c r="BO317">
        <v>1</v>
      </c>
      <c r="BP317">
        <v>25</v>
      </c>
      <c r="BQ317" t="s">
        <v>0</v>
      </c>
      <c r="BR317" t="s">
        <v>0</v>
      </c>
      <c r="BS317" t="s">
        <v>0</v>
      </c>
      <c r="BT317" t="s">
        <v>0</v>
      </c>
      <c r="BU317" t="s">
        <v>0</v>
      </c>
      <c r="BV317">
        <v>1</v>
      </c>
      <c r="BW317">
        <v>10</v>
      </c>
      <c r="BX317" t="s">
        <v>0</v>
      </c>
      <c r="BY317" t="s">
        <v>0</v>
      </c>
      <c r="BZ317" t="s">
        <v>0</v>
      </c>
      <c r="CA317" t="s">
        <v>0</v>
      </c>
      <c r="CB317" t="s">
        <v>0</v>
      </c>
      <c r="CC317" t="s">
        <v>230</v>
      </c>
      <c r="CE317" t="s">
        <v>201</v>
      </c>
      <c r="CH317">
        <v>34</v>
      </c>
      <c r="CI317">
        <v>0</v>
      </c>
      <c r="CJ317">
        <v>0</v>
      </c>
      <c r="CK317">
        <v>10</v>
      </c>
      <c r="CL317">
        <v>24</v>
      </c>
      <c r="CM317">
        <v>2</v>
      </c>
      <c r="CN317">
        <v>2</v>
      </c>
      <c r="CO317">
        <v>0</v>
      </c>
      <c r="CP317">
        <v>0</v>
      </c>
      <c r="CQ317">
        <v>0</v>
      </c>
      <c r="CR317">
        <v>1</v>
      </c>
      <c r="DZ317">
        <v>1</v>
      </c>
      <c r="EA317">
        <v>0</v>
      </c>
      <c r="EB317">
        <v>0</v>
      </c>
      <c r="EC317">
        <v>0</v>
      </c>
      <c r="ED317">
        <v>0</v>
      </c>
      <c r="EE317">
        <v>0</v>
      </c>
      <c r="EF317">
        <v>0</v>
      </c>
      <c r="EG317">
        <v>0</v>
      </c>
      <c r="EH317">
        <v>0</v>
      </c>
      <c r="EI317">
        <v>0</v>
      </c>
      <c r="EJ317">
        <v>0</v>
      </c>
      <c r="EK317">
        <v>0</v>
      </c>
      <c r="EL317">
        <v>15</v>
      </c>
      <c r="EM317">
        <v>5</v>
      </c>
      <c r="EN317">
        <v>5</v>
      </c>
      <c r="EO317">
        <v>0</v>
      </c>
      <c r="ET317">
        <v>0</v>
      </c>
      <c r="EY317">
        <v>0</v>
      </c>
      <c r="FA317">
        <v>2</v>
      </c>
      <c r="FD317">
        <v>25</v>
      </c>
      <c r="FE317">
        <v>0</v>
      </c>
      <c r="FF317">
        <v>25</v>
      </c>
      <c r="FG317">
        <v>35</v>
      </c>
      <c r="FH317">
        <v>0</v>
      </c>
      <c r="FI317">
        <v>35</v>
      </c>
      <c r="FK317" t="b">
        <v>1</v>
      </c>
      <c r="FL317" s="4">
        <v>45747.358298611114</v>
      </c>
      <c r="FM317" t="s">
        <v>423</v>
      </c>
      <c r="FN317" t="b">
        <v>0</v>
      </c>
      <c r="FQ317" s="4">
        <v>45714.844212962962</v>
      </c>
      <c r="FR317" t="s">
        <v>1302</v>
      </c>
      <c r="FS317" s="4">
        <v>45692.602638888886</v>
      </c>
    </row>
    <row r="318" spans="1:175" x14ac:dyDescent="0.25">
      <c r="A318">
        <v>615549</v>
      </c>
      <c r="B318">
        <v>150549</v>
      </c>
      <c r="C318" t="s">
        <v>1416</v>
      </c>
      <c r="D318">
        <v>15</v>
      </c>
      <c r="E318">
        <v>154</v>
      </c>
      <c r="F318">
        <v>15401</v>
      </c>
      <c r="G318" t="s">
        <v>442</v>
      </c>
      <c r="H318" t="s">
        <v>1416</v>
      </c>
      <c r="I318" t="s">
        <v>1417</v>
      </c>
      <c r="J318">
        <v>30414</v>
      </c>
      <c r="K318">
        <v>2024</v>
      </c>
      <c r="M318">
        <v>15</v>
      </c>
      <c r="N318" t="s">
        <v>200</v>
      </c>
      <c r="O318">
        <v>8</v>
      </c>
      <c r="P318" t="s">
        <v>200</v>
      </c>
      <c r="Q318">
        <v>12</v>
      </c>
      <c r="R318">
        <v>16</v>
      </c>
      <c r="S318">
        <v>90</v>
      </c>
      <c r="T318" t="s">
        <v>200</v>
      </c>
      <c r="U318">
        <v>10</v>
      </c>
      <c r="V318">
        <v>10</v>
      </c>
      <c r="W318" t="s">
        <v>201</v>
      </c>
      <c r="X318" t="s">
        <v>201</v>
      </c>
      <c r="Y318">
        <v>1</v>
      </c>
      <c r="Z318">
        <v>6</v>
      </c>
      <c r="AC318" t="s">
        <v>568</v>
      </c>
      <c r="AF318" t="s">
        <v>568</v>
      </c>
      <c r="AG318" t="s">
        <v>568</v>
      </c>
      <c r="AJ318" t="s">
        <v>0</v>
      </c>
      <c r="AM318">
        <v>1</v>
      </c>
      <c r="AN318">
        <v>8</v>
      </c>
      <c r="AQ318" t="s">
        <v>0</v>
      </c>
      <c r="AT318" t="s">
        <v>0</v>
      </c>
      <c r="AU318" t="s">
        <v>0</v>
      </c>
      <c r="AX318" t="s">
        <v>0</v>
      </c>
      <c r="BA318">
        <v>1</v>
      </c>
      <c r="BB318">
        <v>8</v>
      </c>
      <c r="BE318" t="s">
        <v>0</v>
      </c>
      <c r="BH318" t="s">
        <v>0</v>
      </c>
      <c r="BI318" t="s">
        <v>0</v>
      </c>
      <c r="BL318" t="s">
        <v>0</v>
      </c>
      <c r="BO318">
        <v>1</v>
      </c>
      <c r="BP318">
        <v>17</v>
      </c>
      <c r="BS318" t="s">
        <v>0</v>
      </c>
      <c r="BV318" t="s">
        <v>0</v>
      </c>
      <c r="BW318" t="s">
        <v>0</v>
      </c>
      <c r="BZ318" t="s">
        <v>0</v>
      </c>
      <c r="CC318" t="s">
        <v>202</v>
      </c>
      <c r="CE318" t="s">
        <v>201</v>
      </c>
      <c r="CH318">
        <v>8</v>
      </c>
      <c r="CI318">
        <v>0</v>
      </c>
      <c r="CJ318">
        <v>0</v>
      </c>
      <c r="CK318">
        <v>2</v>
      </c>
      <c r="CL318">
        <v>6</v>
      </c>
      <c r="CM318">
        <v>0</v>
      </c>
      <c r="CN318">
        <v>2</v>
      </c>
      <c r="CO318">
        <v>0</v>
      </c>
      <c r="CP318">
        <v>0</v>
      </c>
      <c r="CQ318">
        <v>0</v>
      </c>
      <c r="CS318" t="s">
        <v>1418</v>
      </c>
      <c r="CT318" t="s">
        <v>1419</v>
      </c>
      <c r="CU318" t="s">
        <v>449</v>
      </c>
      <c r="CV318" t="s">
        <v>1420</v>
      </c>
      <c r="CW318" t="s">
        <v>237</v>
      </c>
      <c r="CX318" t="s">
        <v>1421</v>
      </c>
      <c r="CY318" t="s">
        <v>274</v>
      </c>
      <c r="CZ318" t="s">
        <v>275</v>
      </c>
      <c r="DZ318">
        <v>2</v>
      </c>
      <c r="EA318" t="s">
        <v>0</v>
      </c>
      <c r="EB318" t="s">
        <v>0</v>
      </c>
      <c r="EC318" t="s">
        <v>0</v>
      </c>
      <c r="ED318" t="s">
        <v>0</v>
      </c>
      <c r="EE318" t="s">
        <v>0</v>
      </c>
      <c r="EF318" t="s">
        <v>0</v>
      </c>
      <c r="EG318" t="s">
        <v>0</v>
      </c>
      <c r="EH318" t="s">
        <v>0</v>
      </c>
      <c r="EI318" t="s">
        <v>0</v>
      </c>
      <c r="EJ318">
        <v>1</v>
      </c>
      <c r="EK318" t="s">
        <v>0</v>
      </c>
      <c r="EL318">
        <v>0</v>
      </c>
      <c r="EM318">
        <v>0</v>
      </c>
      <c r="EN318">
        <v>1</v>
      </c>
      <c r="EO318">
        <v>0</v>
      </c>
      <c r="ET318">
        <v>0</v>
      </c>
      <c r="EZ318">
        <v>0</v>
      </c>
      <c r="FB318">
        <v>0</v>
      </c>
      <c r="FC318" t="s">
        <v>218</v>
      </c>
      <c r="FD318">
        <v>9.75</v>
      </c>
      <c r="FE318">
        <v>0</v>
      </c>
      <c r="FF318">
        <v>9.75</v>
      </c>
      <c r="FG318">
        <v>9.75</v>
      </c>
      <c r="FH318">
        <v>0</v>
      </c>
      <c r="FI318">
        <v>9.75</v>
      </c>
      <c r="FK318" t="b">
        <v>1</v>
      </c>
      <c r="FL318" s="4">
        <v>45716.476041666669</v>
      </c>
      <c r="FM318" t="s">
        <v>1417</v>
      </c>
      <c r="FN318" t="b">
        <v>1</v>
      </c>
      <c r="FO318" s="4">
        <v>45733.719108796293</v>
      </c>
      <c r="FP318" t="s">
        <v>204</v>
      </c>
      <c r="FQ318" s="4">
        <v>45716.475682870368</v>
      </c>
      <c r="FR318" t="s">
        <v>1417</v>
      </c>
      <c r="FS318" s="4">
        <v>45695.47996527778</v>
      </c>
    </row>
    <row r="319" spans="1:175" x14ac:dyDescent="0.25">
      <c r="A319">
        <v>615202</v>
      </c>
      <c r="B319">
        <v>150202</v>
      </c>
      <c r="C319" t="s">
        <v>1422</v>
      </c>
      <c r="D319">
        <v>15</v>
      </c>
      <c r="E319">
        <v>151</v>
      </c>
      <c r="F319">
        <v>15107</v>
      </c>
      <c r="G319" t="s">
        <v>1079</v>
      </c>
      <c r="H319" t="s">
        <v>1422</v>
      </c>
      <c r="I319" t="s">
        <v>1423</v>
      </c>
      <c r="J319">
        <v>26565</v>
      </c>
      <c r="K319">
        <v>2024</v>
      </c>
      <c r="M319" t="s">
        <v>420</v>
      </c>
      <c r="N319">
        <v>52</v>
      </c>
      <c r="O319">
        <v>30</v>
      </c>
      <c r="P319">
        <v>0</v>
      </c>
      <c r="Q319">
        <v>45</v>
      </c>
      <c r="R319">
        <v>47</v>
      </c>
      <c r="S319">
        <v>104</v>
      </c>
      <c r="T319">
        <v>0</v>
      </c>
      <c r="U319">
        <v>44</v>
      </c>
      <c r="V319">
        <v>51</v>
      </c>
      <c r="Y319">
        <v>1</v>
      </c>
      <c r="Z319">
        <v>28</v>
      </c>
      <c r="AA319">
        <v>0</v>
      </c>
      <c r="AB319">
        <v>0</v>
      </c>
      <c r="AC319">
        <v>0</v>
      </c>
      <c r="AD319">
        <v>0</v>
      </c>
      <c r="AE319">
        <v>0</v>
      </c>
      <c r="AF319">
        <v>0</v>
      </c>
      <c r="AM319">
        <v>1</v>
      </c>
      <c r="AN319">
        <v>30</v>
      </c>
      <c r="AO319">
        <v>0</v>
      </c>
      <c r="AP319">
        <v>0</v>
      </c>
      <c r="AQ319">
        <v>0</v>
      </c>
      <c r="AR319">
        <v>0</v>
      </c>
      <c r="AS319">
        <v>0</v>
      </c>
      <c r="AT319">
        <v>0</v>
      </c>
      <c r="BA319">
        <v>1</v>
      </c>
      <c r="BB319">
        <v>36</v>
      </c>
      <c r="BC319">
        <v>0</v>
      </c>
      <c r="BD319">
        <v>0</v>
      </c>
      <c r="BE319">
        <v>0</v>
      </c>
      <c r="BF319">
        <v>0</v>
      </c>
      <c r="BG319">
        <v>0</v>
      </c>
      <c r="BH319">
        <v>0</v>
      </c>
      <c r="BO319">
        <v>1</v>
      </c>
      <c r="BP319">
        <v>31</v>
      </c>
      <c r="BQ319">
        <v>0</v>
      </c>
      <c r="BR319">
        <v>0</v>
      </c>
      <c r="BS319">
        <v>1</v>
      </c>
      <c r="BT319">
        <v>0</v>
      </c>
      <c r="BU319">
        <v>0</v>
      </c>
      <c r="BV319">
        <v>0</v>
      </c>
      <c r="CD319">
        <v>1</v>
      </c>
      <c r="CE319" t="s">
        <v>201</v>
      </c>
      <c r="CH319">
        <v>43</v>
      </c>
      <c r="CI319">
        <v>0</v>
      </c>
      <c r="CJ319">
        <v>0</v>
      </c>
      <c r="CK319">
        <v>8</v>
      </c>
      <c r="CL319">
        <v>35</v>
      </c>
      <c r="CM319">
        <v>0</v>
      </c>
      <c r="CN319">
        <v>0</v>
      </c>
      <c r="CO319">
        <v>0</v>
      </c>
      <c r="CP319">
        <v>0</v>
      </c>
      <c r="CQ319">
        <v>0</v>
      </c>
      <c r="CR319">
        <v>1</v>
      </c>
      <c r="DZ319">
        <v>0</v>
      </c>
      <c r="EA319">
        <v>0</v>
      </c>
      <c r="EB319">
        <v>0</v>
      </c>
      <c r="EC319">
        <v>0</v>
      </c>
      <c r="ED319">
        <v>0</v>
      </c>
      <c r="EE319">
        <v>0</v>
      </c>
      <c r="EF319">
        <v>0</v>
      </c>
      <c r="EG319">
        <v>0</v>
      </c>
      <c r="EH319">
        <v>0</v>
      </c>
      <c r="EI319">
        <v>0</v>
      </c>
      <c r="EJ319">
        <v>4</v>
      </c>
      <c r="EK319">
        <v>0</v>
      </c>
      <c r="EL319">
        <v>6</v>
      </c>
      <c r="EM319">
        <v>0</v>
      </c>
      <c r="EN319">
        <v>0</v>
      </c>
      <c r="EO319">
        <v>0</v>
      </c>
      <c r="ET319">
        <v>0</v>
      </c>
      <c r="EZ319">
        <v>0</v>
      </c>
      <c r="FB319">
        <v>0</v>
      </c>
      <c r="FD319">
        <v>31.25</v>
      </c>
      <c r="FE319">
        <v>0.25</v>
      </c>
      <c r="FF319">
        <v>31.5</v>
      </c>
      <c r="FG319">
        <v>31.25</v>
      </c>
      <c r="FH319">
        <v>0.25</v>
      </c>
      <c r="FI319">
        <v>31.5</v>
      </c>
      <c r="FK319" t="b">
        <v>1</v>
      </c>
      <c r="FL319" s="4">
        <v>45716.688715277778</v>
      </c>
      <c r="FM319" t="s">
        <v>1423</v>
      </c>
      <c r="FN319" t="b">
        <v>1</v>
      </c>
      <c r="FO319" s="4">
        <v>45733.702048611114</v>
      </c>
      <c r="FP319" t="s">
        <v>204</v>
      </c>
      <c r="FQ319" s="4">
        <v>45716.688472222224</v>
      </c>
      <c r="FR319" t="s">
        <v>1423</v>
      </c>
      <c r="FS319" s="4">
        <v>45716.680011574077</v>
      </c>
    </row>
    <row r="320" spans="1:175" x14ac:dyDescent="0.25">
      <c r="A320">
        <v>615370</v>
      </c>
      <c r="B320">
        <v>150370</v>
      </c>
      <c r="C320" t="s">
        <v>1424</v>
      </c>
      <c r="D320">
        <v>15</v>
      </c>
      <c r="E320">
        <v>152</v>
      </c>
      <c r="F320">
        <v>15206</v>
      </c>
      <c r="G320" t="s">
        <v>526</v>
      </c>
      <c r="H320" t="s">
        <v>1424</v>
      </c>
      <c r="I320" t="s">
        <v>204</v>
      </c>
      <c r="J320">
        <v>29478</v>
      </c>
      <c r="K320">
        <v>2024</v>
      </c>
      <c r="M320">
        <v>33</v>
      </c>
      <c r="N320" t="s">
        <v>0</v>
      </c>
      <c r="O320">
        <v>13</v>
      </c>
      <c r="P320">
        <v>2</v>
      </c>
      <c r="Q320">
        <v>25</v>
      </c>
      <c r="R320">
        <v>36</v>
      </c>
      <c r="S320">
        <v>89</v>
      </c>
      <c r="T320">
        <v>85</v>
      </c>
      <c r="U320">
        <v>25</v>
      </c>
      <c r="V320">
        <v>56</v>
      </c>
      <c r="Y320">
        <v>0</v>
      </c>
      <c r="AF320">
        <v>0</v>
      </c>
      <c r="AM320">
        <v>1</v>
      </c>
      <c r="AN320">
        <v>6</v>
      </c>
      <c r="AO320">
        <v>0</v>
      </c>
      <c r="AP320">
        <v>0</v>
      </c>
      <c r="AQ320">
        <v>0</v>
      </c>
      <c r="AR320">
        <v>0</v>
      </c>
      <c r="AS320">
        <v>0</v>
      </c>
      <c r="AT320">
        <v>0</v>
      </c>
      <c r="BA320">
        <v>1</v>
      </c>
      <c r="BB320">
        <v>10</v>
      </c>
      <c r="BC320">
        <v>0</v>
      </c>
      <c r="BD320">
        <v>0</v>
      </c>
      <c r="BE320">
        <v>0</v>
      </c>
      <c r="BF320">
        <v>0</v>
      </c>
      <c r="BG320">
        <v>0</v>
      </c>
      <c r="BH320">
        <v>0</v>
      </c>
      <c r="BO320">
        <v>1</v>
      </c>
      <c r="BP320">
        <v>11</v>
      </c>
      <c r="BQ320">
        <v>0</v>
      </c>
      <c r="BR320">
        <v>0</v>
      </c>
      <c r="BS320">
        <v>0</v>
      </c>
      <c r="BT320">
        <v>0</v>
      </c>
      <c r="BU320">
        <v>0</v>
      </c>
      <c r="BV320">
        <v>0</v>
      </c>
      <c r="CC320" t="s">
        <v>260</v>
      </c>
      <c r="CE320" t="s">
        <v>201</v>
      </c>
      <c r="CH320">
        <v>38</v>
      </c>
      <c r="CI320">
        <v>2</v>
      </c>
      <c r="CJ320">
        <v>2</v>
      </c>
      <c r="CK320">
        <v>16</v>
      </c>
      <c r="CL320">
        <v>18</v>
      </c>
      <c r="CM320">
        <v>1</v>
      </c>
      <c r="CN320">
        <v>7</v>
      </c>
      <c r="CO320">
        <v>2</v>
      </c>
      <c r="CP320">
        <v>0</v>
      </c>
      <c r="CQ320">
        <v>0</v>
      </c>
      <c r="CS320" t="s">
        <v>1425</v>
      </c>
      <c r="CT320" t="s">
        <v>1426</v>
      </c>
      <c r="CU320" t="s">
        <v>271</v>
      </c>
      <c r="CW320" t="s">
        <v>272</v>
      </c>
      <c r="CX320" t="s">
        <v>1331</v>
      </c>
      <c r="CY320" t="s">
        <v>363</v>
      </c>
      <c r="CZ320" t="s">
        <v>509</v>
      </c>
      <c r="DA320" t="s">
        <v>1427</v>
      </c>
      <c r="DB320" t="s">
        <v>1428</v>
      </c>
      <c r="DC320" t="s">
        <v>272</v>
      </c>
      <c r="DD320" t="s">
        <v>642</v>
      </c>
      <c r="DE320" t="s">
        <v>237</v>
      </c>
      <c r="DG320" t="s">
        <v>313</v>
      </c>
      <c r="DH320" t="s">
        <v>275</v>
      </c>
      <c r="DI320" t="s">
        <v>1429</v>
      </c>
      <c r="DJ320" t="s">
        <v>1430</v>
      </c>
      <c r="DK320" t="s">
        <v>272</v>
      </c>
      <c r="DL320" t="s">
        <v>642</v>
      </c>
      <c r="DO320" t="s">
        <v>363</v>
      </c>
      <c r="DP320" t="s">
        <v>509</v>
      </c>
      <c r="DZ320">
        <v>0</v>
      </c>
      <c r="EA320">
        <v>0</v>
      </c>
      <c r="EB320">
        <v>0</v>
      </c>
      <c r="EC320">
        <v>0</v>
      </c>
      <c r="ED320">
        <v>0</v>
      </c>
      <c r="EE320">
        <v>0</v>
      </c>
      <c r="EF320">
        <v>0</v>
      </c>
      <c r="EG320">
        <v>0</v>
      </c>
      <c r="EH320">
        <v>0</v>
      </c>
      <c r="EI320">
        <v>0</v>
      </c>
      <c r="EJ320">
        <v>1</v>
      </c>
      <c r="EK320">
        <v>0</v>
      </c>
      <c r="EL320">
        <v>4</v>
      </c>
      <c r="EM320">
        <v>0</v>
      </c>
      <c r="EN320">
        <v>1</v>
      </c>
      <c r="EO320">
        <v>0</v>
      </c>
      <c r="ET320">
        <v>0</v>
      </c>
      <c r="EZ320">
        <v>0</v>
      </c>
      <c r="FB320">
        <v>0</v>
      </c>
      <c r="FD320">
        <v>6.75</v>
      </c>
      <c r="FE320">
        <v>0</v>
      </c>
      <c r="FF320">
        <v>6.75</v>
      </c>
      <c r="FG320">
        <v>6.75</v>
      </c>
      <c r="FH320">
        <v>0</v>
      </c>
      <c r="FI320">
        <v>6.75</v>
      </c>
      <c r="FK320" t="b">
        <v>1</v>
      </c>
      <c r="FL320" s="4">
        <v>45716.69835648148</v>
      </c>
      <c r="FM320" t="s">
        <v>204</v>
      </c>
      <c r="FN320" t="b">
        <v>1</v>
      </c>
      <c r="FO320" s="4">
        <v>45733.716087962966</v>
      </c>
      <c r="FP320" t="s">
        <v>204</v>
      </c>
      <c r="FQ320" s="4">
        <v>45716.698240740741</v>
      </c>
      <c r="FR320" t="s">
        <v>204</v>
      </c>
      <c r="FS320" s="4">
        <v>45716.692685185182</v>
      </c>
    </row>
    <row r="321" spans="1:175" x14ac:dyDescent="0.25">
      <c r="A321">
        <v>615107</v>
      </c>
      <c r="B321">
        <v>150107</v>
      </c>
      <c r="C321" t="s">
        <v>1431</v>
      </c>
      <c r="D321">
        <v>15</v>
      </c>
      <c r="E321">
        <v>151</v>
      </c>
      <c r="F321">
        <v>15109</v>
      </c>
      <c r="G321" t="s">
        <v>804</v>
      </c>
      <c r="H321" t="s">
        <v>1431</v>
      </c>
      <c r="I321" t="s">
        <v>204</v>
      </c>
      <c r="J321">
        <v>29478</v>
      </c>
      <c r="K321">
        <v>2024</v>
      </c>
      <c r="L321">
        <v>615108</v>
      </c>
      <c r="M321">
        <v>50</v>
      </c>
      <c r="N321" t="s">
        <v>0</v>
      </c>
      <c r="O321">
        <v>39</v>
      </c>
      <c r="P321">
        <v>0</v>
      </c>
      <c r="Q321">
        <v>66</v>
      </c>
      <c r="R321">
        <v>83</v>
      </c>
      <c r="S321">
        <v>172</v>
      </c>
      <c r="T321">
        <v>138</v>
      </c>
      <c r="U321">
        <v>38</v>
      </c>
      <c r="V321">
        <v>42</v>
      </c>
      <c r="Y321">
        <v>2</v>
      </c>
      <c r="Z321">
        <v>48</v>
      </c>
      <c r="AA321">
        <v>0</v>
      </c>
      <c r="AB321">
        <v>0</v>
      </c>
      <c r="AC321">
        <v>0</v>
      </c>
      <c r="AD321">
        <v>0</v>
      </c>
      <c r="AE321">
        <v>0</v>
      </c>
      <c r="AF321">
        <v>0</v>
      </c>
      <c r="AM321">
        <v>1</v>
      </c>
      <c r="AN321">
        <v>31</v>
      </c>
      <c r="AO321">
        <v>0</v>
      </c>
      <c r="AP321">
        <v>0</v>
      </c>
      <c r="AQ321">
        <v>0</v>
      </c>
      <c r="AR321">
        <v>0</v>
      </c>
      <c r="AS321">
        <v>0</v>
      </c>
      <c r="AT321">
        <v>0</v>
      </c>
      <c r="BA321">
        <v>2</v>
      </c>
      <c r="BB321">
        <v>33</v>
      </c>
      <c r="BC321">
        <v>0</v>
      </c>
      <c r="BD321">
        <v>0</v>
      </c>
      <c r="BE321">
        <v>0</v>
      </c>
      <c r="BF321">
        <v>0</v>
      </c>
      <c r="BG321">
        <v>0</v>
      </c>
      <c r="BH321">
        <v>0</v>
      </c>
      <c r="BO321">
        <v>1</v>
      </c>
      <c r="BP321">
        <v>34</v>
      </c>
      <c r="BQ321">
        <v>0</v>
      </c>
      <c r="BR321">
        <v>0</v>
      </c>
      <c r="BS321">
        <v>0</v>
      </c>
      <c r="BT321">
        <v>0</v>
      </c>
      <c r="BU321">
        <v>0</v>
      </c>
      <c r="BV321">
        <v>0</v>
      </c>
      <c r="CC321" t="s">
        <v>242</v>
      </c>
      <c r="CE321" t="s">
        <v>201</v>
      </c>
      <c r="CH321">
        <v>52</v>
      </c>
      <c r="CI321">
        <v>4</v>
      </c>
      <c r="CJ321">
        <v>0</v>
      </c>
      <c r="CK321">
        <v>18</v>
      </c>
      <c r="CL321">
        <v>30</v>
      </c>
      <c r="CM321">
        <v>2</v>
      </c>
      <c r="CN321">
        <v>1</v>
      </c>
      <c r="CO321">
        <v>0</v>
      </c>
      <c r="CP321">
        <v>0</v>
      </c>
      <c r="CQ321">
        <v>0</v>
      </c>
      <c r="CR321">
        <v>1</v>
      </c>
      <c r="DZ321">
        <v>1</v>
      </c>
      <c r="EA321">
        <v>0</v>
      </c>
      <c r="EB321">
        <v>0</v>
      </c>
      <c r="EC321">
        <v>0</v>
      </c>
      <c r="ED321">
        <v>0</v>
      </c>
      <c r="EE321">
        <v>0</v>
      </c>
      <c r="EF321">
        <v>0</v>
      </c>
      <c r="EG321">
        <v>0</v>
      </c>
      <c r="EH321">
        <v>0</v>
      </c>
      <c r="EI321">
        <v>0</v>
      </c>
      <c r="EJ321">
        <v>2</v>
      </c>
      <c r="EK321">
        <v>0</v>
      </c>
      <c r="EL321">
        <v>5</v>
      </c>
      <c r="EM321">
        <v>0</v>
      </c>
      <c r="EN321">
        <v>3</v>
      </c>
      <c r="EO321">
        <v>0</v>
      </c>
      <c r="ET321">
        <v>0</v>
      </c>
      <c r="EZ321">
        <v>0</v>
      </c>
      <c r="FA321">
        <v>5</v>
      </c>
      <c r="FD321">
        <v>36.5</v>
      </c>
      <c r="FE321">
        <v>0</v>
      </c>
      <c r="FF321">
        <v>36.5</v>
      </c>
      <c r="FG321">
        <v>36.5</v>
      </c>
      <c r="FH321">
        <v>0</v>
      </c>
      <c r="FI321">
        <v>36.5</v>
      </c>
      <c r="FK321" t="b">
        <v>1</v>
      </c>
      <c r="FL321" s="4">
        <v>45716.708796296298</v>
      </c>
      <c r="FM321" t="s">
        <v>204</v>
      </c>
      <c r="FN321" t="b">
        <v>1</v>
      </c>
      <c r="FO321" s="4">
        <v>45733.704525462963</v>
      </c>
      <c r="FP321" t="s">
        <v>204</v>
      </c>
      <c r="FQ321" s="4">
        <v>45716.704375000001</v>
      </c>
      <c r="FR321" t="s">
        <v>204</v>
      </c>
      <c r="FS321" s="4">
        <v>45716.700706018521</v>
      </c>
    </row>
    <row r="322" spans="1:175" x14ac:dyDescent="0.25">
      <c r="A322">
        <v>615467</v>
      </c>
      <c r="B322">
        <v>150467</v>
      </c>
      <c r="C322" t="s">
        <v>1432</v>
      </c>
      <c r="D322">
        <v>15</v>
      </c>
      <c r="E322">
        <v>153</v>
      </c>
      <c r="F322">
        <v>15303</v>
      </c>
      <c r="G322" t="s">
        <v>289</v>
      </c>
      <c r="H322" t="s">
        <v>1432</v>
      </c>
      <c r="I322" t="s">
        <v>204</v>
      </c>
      <c r="J322">
        <v>29478</v>
      </c>
      <c r="K322">
        <v>2024</v>
      </c>
      <c r="M322">
        <v>30</v>
      </c>
      <c r="N322" t="s">
        <v>0</v>
      </c>
      <c r="O322">
        <v>17</v>
      </c>
      <c r="P322">
        <v>0</v>
      </c>
      <c r="Q322">
        <v>0</v>
      </c>
      <c r="R322">
        <v>0</v>
      </c>
      <c r="S322">
        <v>121</v>
      </c>
      <c r="T322">
        <v>0</v>
      </c>
      <c r="U322">
        <v>27</v>
      </c>
      <c r="V322">
        <v>33</v>
      </c>
      <c r="Y322">
        <v>1</v>
      </c>
      <c r="Z322">
        <v>15</v>
      </c>
      <c r="AA322">
        <v>0</v>
      </c>
      <c r="AB322">
        <v>0</v>
      </c>
      <c r="AC322">
        <v>2</v>
      </c>
      <c r="AD322">
        <v>0</v>
      </c>
      <c r="AE322">
        <v>0</v>
      </c>
      <c r="AF322">
        <v>6</v>
      </c>
      <c r="AG322">
        <v>5</v>
      </c>
      <c r="AH322">
        <v>0</v>
      </c>
      <c r="AI322">
        <v>60</v>
      </c>
      <c r="AJ322">
        <v>0</v>
      </c>
      <c r="AK322">
        <v>0</v>
      </c>
      <c r="AL322">
        <v>80</v>
      </c>
      <c r="AM322">
        <v>1</v>
      </c>
      <c r="AN322">
        <v>30</v>
      </c>
      <c r="AO322">
        <v>0</v>
      </c>
      <c r="AP322">
        <v>0</v>
      </c>
      <c r="AQ322">
        <v>7</v>
      </c>
      <c r="AR322">
        <v>0</v>
      </c>
      <c r="AS322">
        <v>0</v>
      </c>
      <c r="AT322">
        <v>5</v>
      </c>
      <c r="AU322">
        <v>5</v>
      </c>
      <c r="AV322">
        <v>0</v>
      </c>
      <c r="AW322">
        <v>0</v>
      </c>
      <c r="AX322">
        <v>0</v>
      </c>
      <c r="AY322">
        <v>0</v>
      </c>
      <c r="AZ322">
        <v>0</v>
      </c>
      <c r="BA322">
        <v>0</v>
      </c>
      <c r="BH322">
        <v>5</v>
      </c>
      <c r="BI322">
        <v>5</v>
      </c>
      <c r="BJ322">
        <v>0</v>
      </c>
      <c r="BK322">
        <v>0</v>
      </c>
      <c r="BL322">
        <v>0</v>
      </c>
      <c r="BM322">
        <v>0</v>
      </c>
      <c r="BN322">
        <v>0</v>
      </c>
      <c r="BO322">
        <v>1</v>
      </c>
      <c r="BP322">
        <v>22</v>
      </c>
      <c r="BQ322">
        <v>0</v>
      </c>
      <c r="BR322">
        <v>0</v>
      </c>
      <c r="BS322">
        <v>0</v>
      </c>
      <c r="BT322">
        <v>0</v>
      </c>
      <c r="BU322">
        <v>0</v>
      </c>
      <c r="BV322">
        <v>5</v>
      </c>
      <c r="BW322">
        <v>5</v>
      </c>
      <c r="BX322">
        <v>0</v>
      </c>
      <c r="BY322">
        <v>0</v>
      </c>
      <c r="BZ322">
        <v>0</v>
      </c>
      <c r="CA322">
        <v>0</v>
      </c>
      <c r="CB322">
        <v>0</v>
      </c>
      <c r="CC322" t="s">
        <v>254</v>
      </c>
      <c r="CE322" t="s">
        <v>201</v>
      </c>
      <c r="CH322">
        <v>20</v>
      </c>
      <c r="CI322">
        <v>0</v>
      </c>
      <c r="CJ322">
        <v>0</v>
      </c>
      <c r="CK322">
        <v>2</v>
      </c>
      <c r="CL322">
        <v>18</v>
      </c>
      <c r="CM322">
        <v>0</v>
      </c>
      <c r="CN322">
        <v>0</v>
      </c>
      <c r="CO322">
        <v>0</v>
      </c>
      <c r="CP322">
        <v>0</v>
      </c>
      <c r="CQ322">
        <v>1</v>
      </c>
      <c r="CR322">
        <v>1</v>
      </c>
      <c r="DZ322">
        <v>1</v>
      </c>
      <c r="EA322">
        <v>0</v>
      </c>
      <c r="EB322">
        <v>0</v>
      </c>
      <c r="EC322">
        <v>0</v>
      </c>
      <c r="ED322">
        <v>0</v>
      </c>
      <c r="EE322">
        <v>0</v>
      </c>
      <c r="EF322">
        <v>0</v>
      </c>
      <c r="EG322">
        <v>0</v>
      </c>
      <c r="EH322">
        <v>0</v>
      </c>
      <c r="EI322">
        <v>0</v>
      </c>
      <c r="EJ322">
        <v>1</v>
      </c>
      <c r="EK322">
        <v>0</v>
      </c>
      <c r="EL322">
        <v>6</v>
      </c>
      <c r="EM322">
        <v>0</v>
      </c>
      <c r="EN322">
        <v>0</v>
      </c>
      <c r="EO322">
        <v>1</v>
      </c>
      <c r="EP322" t="s">
        <v>1433</v>
      </c>
      <c r="ET322">
        <v>1</v>
      </c>
      <c r="EU322" t="s">
        <v>1433</v>
      </c>
      <c r="EZ322">
        <v>0</v>
      </c>
      <c r="FB322">
        <v>0</v>
      </c>
      <c r="FC322" t="s">
        <v>1434</v>
      </c>
      <c r="FD322">
        <v>16.75</v>
      </c>
      <c r="FE322">
        <v>2.25</v>
      </c>
      <c r="FF322">
        <v>19</v>
      </c>
      <c r="FG322">
        <v>21.75</v>
      </c>
      <c r="FH322">
        <v>2.25</v>
      </c>
      <c r="FI322">
        <v>24</v>
      </c>
      <c r="FK322" t="b">
        <v>1</v>
      </c>
      <c r="FL322" s="4">
        <v>45716.717835648145</v>
      </c>
      <c r="FM322" t="s">
        <v>204</v>
      </c>
      <c r="FN322" t="b">
        <v>1</v>
      </c>
      <c r="FO322" s="4">
        <v>45733.727106481485</v>
      </c>
      <c r="FP322" t="s">
        <v>204</v>
      </c>
      <c r="FQ322" s="4">
        <v>45716.717766203707</v>
      </c>
      <c r="FR322" t="s">
        <v>204</v>
      </c>
      <c r="FS322" s="4">
        <v>45716.712812500002</v>
      </c>
    </row>
    <row r="323" spans="1:175" x14ac:dyDescent="0.25">
      <c r="A323">
        <v>615384</v>
      </c>
      <c r="B323">
        <v>150685</v>
      </c>
      <c r="C323" t="s">
        <v>1435</v>
      </c>
      <c r="D323">
        <v>15</v>
      </c>
      <c r="E323">
        <v>152</v>
      </c>
      <c r="F323">
        <v>15206</v>
      </c>
      <c r="G323" t="s">
        <v>1436</v>
      </c>
      <c r="H323" t="s">
        <v>1437</v>
      </c>
      <c r="I323" t="s">
        <v>204</v>
      </c>
      <c r="J323">
        <v>29478</v>
      </c>
      <c r="K323">
        <v>2024</v>
      </c>
      <c r="L323">
        <v>615385</v>
      </c>
      <c r="M323">
        <v>89</v>
      </c>
      <c r="N323">
        <v>15</v>
      </c>
      <c r="O323">
        <v>16</v>
      </c>
      <c r="P323">
        <v>2</v>
      </c>
      <c r="Q323">
        <v>38</v>
      </c>
      <c r="R323">
        <v>42</v>
      </c>
      <c r="S323">
        <v>31</v>
      </c>
      <c r="T323">
        <v>0</v>
      </c>
      <c r="U323">
        <v>16</v>
      </c>
      <c r="V323">
        <v>21</v>
      </c>
      <c r="Y323">
        <v>1</v>
      </c>
      <c r="Z323">
        <v>21</v>
      </c>
      <c r="AA323">
        <v>0</v>
      </c>
      <c r="AB323">
        <v>0</v>
      </c>
      <c r="AC323">
        <v>0</v>
      </c>
      <c r="AD323">
        <v>0</v>
      </c>
      <c r="AE323">
        <v>0</v>
      </c>
      <c r="AF323">
        <v>0</v>
      </c>
      <c r="AM323">
        <v>1</v>
      </c>
      <c r="AN323">
        <v>16</v>
      </c>
      <c r="AO323">
        <v>0</v>
      </c>
      <c r="AP323">
        <v>0</v>
      </c>
      <c r="AQ323">
        <v>0</v>
      </c>
      <c r="AR323">
        <v>0</v>
      </c>
      <c r="AS323">
        <v>0</v>
      </c>
      <c r="AT323">
        <v>0</v>
      </c>
      <c r="BA323">
        <v>0</v>
      </c>
      <c r="BH323">
        <v>0</v>
      </c>
      <c r="BO323">
        <v>1</v>
      </c>
      <c r="BP323">
        <v>40</v>
      </c>
      <c r="BQ323">
        <v>0</v>
      </c>
      <c r="BR323">
        <v>0</v>
      </c>
      <c r="BS323">
        <v>0</v>
      </c>
      <c r="BT323">
        <v>0</v>
      </c>
      <c r="BU323">
        <v>0</v>
      </c>
      <c r="BV323">
        <v>0</v>
      </c>
      <c r="CC323" t="s">
        <v>202</v>
      </c>
      <c r="CD323">
        <v>1</v>
      </c>
      <c r="CE323" t="s">
        <v>201</v>
      </c>
      <c r="CH323">
        <v>18</v>
      </c>
      <c r="CI323">
        <v>0</v>
      </c>
      <c r="CJ323">
        <v>2</v>
      </c>
      <c r="CK323">
        <v>8</v>
      </c>
      <c r="CL323">
        <v>8</v>
      </c>
      <c r="CM323">
        <v>2</v>
      </c>
      <c r="CN323">
        <v>3</v>
      </c>
      <c r="CO323">
        <v>2</v>
      </c>
      <c r="CP323">
        <v>0</v>
      </c>
      <c r="CQ323">
        <v>0</v>
      </c>
      <c r="CR323">
        <v>1</v>
      </c>
      <c r="DZ323">
        <v>0</v>
      </c>
      <c r="EA323">
        <v>0</v>
      </c>
      <c r="EB323">
        <v>0</v>
      </c>
      <c r="EC323">
        <v>0</v>
      </c>
      <c r="ED323">
        <v>0</v>
      </c>
      <c r="EE323">
        <v>0</v>
      </c>
      <c r="EF323">
        <v>0</v>
      </c>
      <c r="EG323">
        <v>0</v>
      </c>
      <c r="EH323">
        <v>0</v>
      </c>
      <c r="EI323">
        <v>0</v>
      </c>
      <c r="EJ323">
        <v>1</v>
      </c>
      <c r="EK323">
        <v>1</v>
      </c>
      <c r="EL323">
        <v>6</v>
      </c>
      <c r="EM323">
        <v>0</v>
      </c>
      <c r="EN323">
        <v>5</v>
      </c>
      <c r="EO323">
        <v>0</v>
      </c>
      <c r="ET323">
        <v>0</v>
      </c>
      <c r="EZ323">
        <v>0</v>
      </c>
      <c r="FB323">
        <v>0</v>
      </c>
      <c r="FC323" t="s">
        <v>1438</v>
      </c>
      <c r="FD323">
        <v>19.25</v>
      </c>
      <c r="FE323">
        <v>0</v>
      </c>
      <c r="FF323">
        <v>19.25</v>
      </c>
      <c r="FG323">
        <v>19.25</v>
      </c>
      <c r="FH323">
        <v>0</v>
      </c>
      <c r="FI323">
        <v>19.25</v>
      </c>
      <c r="FK323" t="b">
        <v>1</v>
      </c>
      <c r="FL323" s="4">
        <v>45716.725671296299</v>
      </c>
      <c r="FM323" t="s">
        <v>204</v>
      </c>
      <c r="FN323" t="b">
        <v>1</v>
      </c>
      <c r="FO323" s="4">
        <v>45733.716400462959</v>
      </c>
      <c r="FP323" t="s">
        <v>204</v>
      </c>
      <c r="FQ323" s="4">
        <v>45716.725590277776</v>
      </c>
      <c r="FR323" t="s">
        <v>204</v>
      </c>
      <c r="FS323" s="4">
        <v>45716.720370370371</v>
      </c>
    </row>
    <row r="324" spans="1:175" x14ac:dyDescent="0.25">
      <c r="A324">
        <v>615383</v>
      </c>
      <c r="B324">
        <v>150685</v>
      </c>
      <c r="C324" t="s">
        <v>1439</v>
      </c>
      <c r="D324">
        <v>15</v>
      </c>
      <c r="E324">
        <v>152</v>
      </c>
      <c r="F324">
        <v>15206</v>
      </c>
      <c r="G324" t="s">
        <v>1436</v>
      </c>
      <c r="H324" t="s">
        <v>1437</v>
      </c>
      <c r="I324" t="s">
        <v>204</v>
      </c>
      <c r="J324">
        <v>29478</v>
      </c>
      <c r="K324">
        <v>2024</v>
      </c>
      <c r="M324">
        <v>89</v>
      </c>
      <c r="N324" t="s">
        <v>0</v>
      </c>
      <c r="O324">
        <v>28</v>
      </c>
      <c r="P324">
        <v>0</v>
      </c>
      <c r="Q324">
        <v>51</v>
      </c>
      <c r="R324">
        <v>67</v>
      </c>
      <c r="S324">
        <v>115</v>
      </c>
      <c r="T324">
        <v>124</v>
      </c>
      <c r="U324">
        <v>48</v>
      </c>
      <c r="V324">
        <v>191</v>
      </c>
      <c r="Y324">
        <v>1</v>
      </c>
      <c r="Z324">
        <v>28</v>
      </c>
      <c r="AA324">
        <v>0</v>
      </c>
      <c r="AB324">
        <v>0</v>
      </c>
      <c r="AC324">
        <v>0</v>
      </c>
      <c r="AD324">
        <v>0</v>
      </c>
      <c r="AE324">
        <v>0</v>
      </c>
      <c r="AF324">
        <v>1</v>
      </c>
      <c r="AG324">
        <v>8</v>
      </c>
      <c r="AH324">
        <v>8</v>
      </c>
      <c r="AI324">
        <v>0</v>
      </c>
      <c r="AJ324">
        <v>0</v>
      </c>
      <c r="AK324">
        <v>0</v>
      </c>
      <c r="AL324">
        <v>0</v>
      </c>
      <c r="AM324">
        <v>1</v>
      </c>
      <c r="AN324">
        <v>24</v>
      </c>
      <c r="AO324">
        <v>0</v>
      </c>
      <c r="AP324">
        <v>0</v>
      </c>
      <c r="AQ324">
        <v>0</v>
      </c>
      <c r="AR324">
        <v>0</v>
      </c>
      <c r="AS324">
        <v>0</v>
      </c>
      <c r="AT324">
        <v>1</v>
      </c>
      <c r="AU324">
        <v>5</v>
      </c>
      <c r="AV324">
        <v>8</v>
      </c>
      <c r="AW324">
        <v>0</v>
      </c>
      <c r="AX324">
        <v>0</v>
      </c>
      <c r="AY324">
        <v>0</v>
      </c>
      <c r="AZ324">
        <v>0</v>
      </c>
      <c r="BA324">
        <v>1</v>
      </c>
      <c r="BB324">
        <v>36</v>
      </c>
      <c r="BC324">
        <v>0</v>
      </c>
      <c r="BD324">
        <v>0</v>
      </c>
      <c r="BE324">
        <v>0</v>
      </c>
      <c r="BF324">
        <v>0</v>
      </c>
      <c r="BG324">
        <v>0</v>
      </c>
      <c r="BH324">
        <v>1</v>
      </c>
      <c r="BI324">
        <v>8</v>
      </c>
      <c r="BJ324">
        <v>0</v>
      </c>
      <c r="BK324">
        <v>0</v>
      </c>
      <c r="BL324">
        <v>0</v>
      </c>
      <c r="BM324">
        <v>0</v>
      </c>
      <c r="BN324">
        <v>0</v>
      </c>
      <c r="BO324">
        <v>0</v>
      </c>
      <c r="BV324">
        <v>1</v>
      </c>
      <c r="BW324">
        <v>17</v>
      </c>
      <c r="BX324">
        <v>8</v>
      </c>
      <c r="BY324">
        <v>0</v>
      </c>
      <c r="BZ324">
        <v>0</v>
      </c>
      <c r="CA324">
        <v>0</v>
      </c>
      <c r="CB324">
        <v>0</v>
      </c>
      <c r="CC324" t="s">
        <v>237</v>
      </c>
      <c r="CE324" t="s">
        <v>201</v>
      </c>
      <c r="CH324">
        <v>34</v>
      </c>
      <c r="CI324">
        <v>0</v>
      </c>
      <c r="CJ324">
        <v>0</v>
      </c>
      <c r="CK324">
        <v>10</v>
      </c>
      <c r="CL324">
        <v>24</v>
      </c>
      <c r="CM324">
        <v>5</v>
      </c>
      <c r="CN324">
        <v>1</v>
      </c>
      <c r="CO324">
        <v>0</v>
      </c>
      <c r="CP324">
        <v>0</v>
      </c>
      <c r="CQ324">
        <v>5</v>
      </c>
      <c r="CS324" t="s">
        <v>1440</v>
      </c>
      <c r="CT324" t="s">
        <v>1441</v>
      </c>
      <c r="CU324" t="s">
        <v>449</v>
      </c>
      <c r="CV324" t="s">
        <v>1442</v>
      </c>
      <c r="CY324" t="s">
        <v>999</v>
      </c>
      <c r="CZ324" t="s">
        <v>275</v>
      </c>
      <c r="DZ324">
        <v>4</v>
      </c>
      <c r="EA324">
        <v>0</v>
      </c>
      <c r="EB324">
        <v>0</v>
      </c>
      <c r="EC324">
        <v>0</v>
      </c>
      <c r="ED324">
        <v>0</v>
      </c>
      <c r="EE324">
        <v>0</v>
      </c>
      <c r="EF324">
        <v>0</v>
      </c>
      <c r="EG324">
        <v>0</v>
      </c>
      <c r="EH324">
        <v>0</v>
      </c>
      <c r="EI324">
        <v>0</v>
      </c>
      <c r="EJ324">
        <v>1</v>
      </c>
      <c r="EK324">
        <v>0</v>
      </c>
      <c r="EL324">
        <v>9</v>
      </c>
      <c r="EM324">
        <v>0</v>
      </c>
      <c r="EN324">
        <v>5</v>
      </c>
      <c r="EO324">
        <v>1</v>
      </c>
      <c r="EP324" t="s">
        <v>1443</v>
      </c>
      <c r="ET324">
        <v>0</v>
      </c>
      <c r="EZ324">
        <v>0</v>
      </c>
      <c r="FA324">
        <v>2</v>
      </c>
      <c r="FC324" t="s">
        <v>1444</v>
      </c>
      <c r="FD324">
        <v>22</v>
      </c>
      <c r="FE324">
        <v>0</v>
      </c>
      <c r="FF324">
        <v>22</v>
      </c>
      <c r="FG324">
        <v>37.5</v>
      </c>
      <c r="FH324">
        <v>0</v>
      </c>
      <c r="FI324">
        <v>37.5</v>
      </c>
      <c r="FK324" t="b">
        <v>1</v>
      </c>
      <c r="FL324" s="4">
        <v>45716.740254629629</v>
      </c>
      <c r="FM324" t="s">
        <v>204</v>
      </c>
      <c r="FN324" t="b">
        <v>1</v>
      </c>
      <c r="FO324" s="4">
        <v>45733.716307870367</v>
      </c>
      <c r="FP324" t="s">
        <v>204</v>
      </c>
      <c r="FQ324" s="4">
        <v>45716.740173611113</v>
      </c>
      <c r="FR324" t="s">
        <v>204</v>
      </c>
      <c r="FS324" s="4">
        <v>45716.729317129626</v>
      </c>
    </row>
    <row r="325" spans="1:175" x14ac:dyDescent="0.25">
      <c r="A325">
        <v>615066</v>
      </c>
      <c r="B325">
        <v>150066</v>
      </c>
      <c r="C325" t="s">
        <v>1445</v>
      </c>
      <c r="D325">
        <v>15</v>
      </c>
      <c r="E325">
        <v>151</v>
      </c>
      <c r="F325">
        <v>15102</v>
      </c>
      <c r="G325" t="s">
        <v>244</v>
      </c>
      <c r="H325" t="s">
        <v>1445</v>
      </c>
      <c r="I325" t="s">
        <v>204</v>
      </c>
      <c r="J325">
        <v>29478</v>
      </c>
      <c r="K325">
        <v>2024</v>
      </c>
      <c r="M325">
        <v>7</v>
      </c>
      <c r="N325" t="s">
        <v>0</v>
      </c>
      <c r="O325">
        <v>12</v>
      </c>
      <c r="P325">
        <v>0</v>
      </c>
      <c r="Q325">
        <v>19</v>
      </c>
      <c r="R325">
        <v>19</v>
      </c>
      <c r="S325">
        <v>50</v>
      </c>
      <c r="T325">
        <v>0</v>
      </c>
      <c r="U325">
        <v>14</v>
      </c>
      <c r="V325">
        <v>24</v>
      </c>
      <c r="Y325">
        <v>0</v>
      </c>
      <c r="AF325">
        <v>0</v>
      </c>
      <c r="AM325">
        <v>1</v>
      </c>
      <c r="AN325">
        <v>19</v>
      </c>
      <c r="AO325">
        <v>0</v>
      </c>
      <c r="AP325">
        <v>0</v>
      </c>
      <c r="AQ325">
        <v>0</v>
      </c>
      <c r="AR325">
        <v>0</v>
      </c>
      <c r="AS325">
        <v>0</v>
      </c>
      <c r="AT325">
        <v>0</v>
      </c>
      <c r="BA325">
        <v>0</v>
      </c>
      <c r="BH325">
        <v>0</v>
      </c>
      <c r="BO325">
        <v>1</v>
      </c>
      <c r="BP325">
        <v>8</v>
      </c>
      <c r="BQ325">
        <v>0</v>
      </c>
      <c r="BR325">
        <v>0</v>
      </c>
      <c r="BS325">
        <v>0</v>
      </c>
      <c r="BT325">
        <v>0</v>
      </c>
      <c r="BU325">
        <v>0</v>
      </c>
      <c r="BV325">
        <v>0</v>
      </c>
      <c r="CC325" t="s">
        <v>202</v>
      </c>
      <c r="CD325">
        <v>1</v>
      </c>
      <c r="CE325" t="s">
        <v>201</v>
      </c>
      <c r="CH325">
        <v>12</v>
      </c>
      <c r="CI325">
        <v>0</v>
      </c>
      <c r="CJ325">
        <v>0</v>
      </c>
      <c r="CK325">
        <v>1</v>
      </c>
      <c r="CL325">
        <v>11</v>
      </c>
      <c r="CM325">
        <v>0</v>
      </c>
      <c r="CN325">
        <v>0</v>
      </c>
      <c r="CO325">
        <v>0</v>
      </c>
      <c r="CP325">
        <v>0</v>
      </c>
      <c r="CQ325">
        <v>0</v>
      </c>
      <c r="CR325">
        <v>1</v>
      </c>
      <c r="DZ325">
        <v>1</v>
      </c>
      <c r="EA325">
        <v>0</v>
      </c>
      <c r="EB325">
        <v>0</v>
      </c>
      <c r="EC325">
        <v>0</v>
      </c>
      <c r="ED325">
        <v>0</v>
      </c>
      <c r="EE325">
        <v>0</v>
      </c>
      <c r="EF325">
        <v>0</v>
      </c>
      <c r="EG325">
        <v>0</v>
      </c>
      <c r="EH325">
        <v>0</v>
      </c>
      <c r="EI325">
        <v>0</v>
      </c>
      <c r="EJ325">
        <v>0</v>
      </c>
      <c r="EK325">
        <v>0</v>
      </c>
      <c r="EL325">
        <v>0</v>
      </c>
      <c r="EM325">
        <v>0</v>
      </c>
      <c r="EN325">
        <v>2</v>
      </c>
      <c r="EO325">
        <v>0</v>
      </c>
      <c r="ET325">
        <v>0</v>
      </c>
      <c r="EZ325">
        <v>0</v>
      </c>
      <c r="FB325">
        <v>0</v>
      </c>
      <c r="FD325">
        <v>6.75</v>
      </c>
      <c r="FE325">
        <v>0</v>
      </c>
      <c r="FF325">
        <v>6.75</v>
      </c>
      <c r="FG325">
        <v>6.75</v>
      </c>
      <c r="FH325">
        <v>0</v>
      </c>
      <c r="FI325">
        <v>6.75</v>
      </c>
      <c r="FK325" t="b">
        <v>1</v>
      </c>
      <c r="FL325" s="4">
        <v>45716.680162037039</v>
      </c>
      <c r="FM325" t="s">
        <v>204</v>
      </c>
      <c r="FN325" t="b">
        <v>1</v>
      </c>
      <c r="FO325" s="4">
        <v>45733.687280092592</v>
      </c>
      <c r="FP325" t="s">
        <v>204</v>
      </c>
      <c r="FQ325" s="4">
        <v>45719.31621527778</v>
      </c>
      <c r="FR325" t="s">
        <v>204</v>
      </c>
      <c r="FS325" s="4">
        <v>45716.669942129629</v>
      </c>
    </row>
    <row r="326" spans="1:175" x14ac:dyDescent="0.25">
      <c r="A326">
        <v>615123</v>
      </c>
      <c r="B326">
        <v>150123</v>
      </c>
      <c r="C326" t="s">
        <v>1446</v>
      </c>
      <c r="D326">
        <v>15</v>
      </c>
      <c r="E326">
        <v>151</v>
      </c>
      <c r="F326">
        <v>15105</v>
      </c>
      <c r="G326" t="s">
        <v>513</v>
      </c>
      <c r="H326" t="s">
        <v>1447</v>
      </c>
      <c r="I326" t="s">
        <v>1448</v>
      </c>
      <c r="J326">
        <v>4036</v>
      </c>
      <c r="K326">
        <v>2024</v>
      </c>
      <c r="M326" t="s">
        <v>420</v>
      </c>
      <c r="N326">
        <v>23</v>
      </c>
      <c r="O326">
        <v>13</v>
      </c>
      <c r="P326">
        <v>0</v>
      </c>
      <c r="Q326">
        <v>27</v>
      </c>
      <c r="R326">
        <v>30</v>
      </c>
      <c r="S326">
        <v>115</v>
      </c>
      <c r="T326">
        <v>112</v>
      </c>
      <c r="U326">
        <v>23</v>
      </c>
      <c r="V326">
        <v>26</v>
      </c>
      <c r="W326" t="s">
        <v>201</v>
      </c>
      <c r="X326" t="s">
        <v>231</v>
      </c>
      <c r="Y326">
        <v>1</v>
      </c>
      <c r="Z326">
        <v>9</v>
      </c>
      <c r="AB326">
        <v>0</v>
      </c>
      <c r="AC326">
        <v>0</v>
      </c>
      <c r="AE326">
        <v>0</v>
      </c>
      <c r="AF326">
        <v>0</v>
      </c>
      <c r="AM326">
        <v>1</v>
      </c>
      <c r="AN326">
        <v>12</v>
      </c>
      <c r="AP326">
        <v>0</v>
      </c>
      <c r="AQ326">
        <v>0</v>
      </c>
      <c r="AS326">
        <v>0</v>
      </c>
      <c r="AT326">
        <v>0</v>
      </c>
      <c r="BA326">
        <v>1</v>
      </c>
      <c r="BB326">
        <v>18</v>
      </c>
      <c r="BD326">
        <v>0</v>
      </c>
      <c r="BE326">
        <v>2</v>
      </c>
      <c r="BG326">
        <v>0</v>
      </c>
      <c r="BH326">
        <v>0</v>
      </c>
      <c r="BO326">
        <v>1</v>
      </c>
      <c r="BP326">
        <v>15</v>
      </c>
      <c r="BR326">
        <v>0</v>
      </c>
      <c r="BS326">
        <v>0</v>
      </c>
      <c r="BU326">
        <v>0</v>
      </c>
      <c r="BV326">
        <v>0</v>
      </c>
      <c r="CC326" t="s">
        <v>254</v>
      </c>
      <c r="CE326" t="s">
        <v>201</v>
      </c>
      <c r="CH326">
        <v>15</v>
      </c>
      <c r="CI326">
        <v>1</v>
      </c>
      <c r="CJ326">
        <v>1</v>
      </c>
      <c r="CK326">
        <v>3</v>
      </c>
      <c r="CL326">
        <v>10</v>
      </c>
      <c r="CM326">
        <v>2</v>
      </c>
      <c r="CN326">
        <v>0</v>
      </c>
      <c r="CO326">
        <v>0</v>
      </c>
      <c r="CP326">
        <v>0</v>
      </c>
      <c r="CQ326">
        <v>0</v>
      </c>
      <c r="CR326">
        <v>1</v>
      </c>
      <c r="DZ326">
        <v>0</v>
      </c>
      <c r="EA326">
        <v>0</v>
      </c>
      <c r="EB326">
        <v>0</v>
      </c>
      <c r="EC326">
        <v>0</v>
      </c>
      <c r="ED326">
        <v>0</v>
      </c>
      <c r="EE326">
        <v>0</v>
      </c>
      <c r="EF326">
        <v>0</v>
      </c>
      <c r="EG326">
        <v>0</v>
      </c>
      <c r="EH326">
        <v>0</v>
      </c>
      <c r="EI326">
        <v>0</v>
      </c>
      <c r="EJ326">
        <v>0</v>
      </c>
      <c r="EK326">
        <v>0</v>
      </c>
      <c r="EL326">
        <v>2</v>
      </c>
      <c r="EM326">
        <v>0</v>
      </c>
      <c r="EN326">
        <v>0</v>
      </c>
      <c r="EO326">
        <v>0</v>
      </c>
      <c r="ET326">
        <v>0</v>
      </c>
      <c r="EZ326">
        <v>0</v>
      </c>
      <c r="FB326" t="s">
        <v>193</v>
      </c>
      <c r="FD326">
        <v>13.5</v>
      </c>
      <c r="FE326">
        <v>0.5</v>
      </c>
      <c r="FF326">
        <v>14</v>
      </c>
      <c r="FG326">
        <v>13.5</v>
      </c>
      <c r="FH326">
        <v>0.5</v>
      </c>
      <c r="FI326">
        <v>14</v>
      </c>
      <c r="FK326" t="b">
        <v>1</v>
      </c>
      <c r="FL326" s="4">
        <v>45713.573055555556</v>
      </c>
      <c r="FM326" t="s">
        <v>1448</v>
      </c>
      <c r="FN326" t="b">
        <v>1</v>
      </c>
      <c r="FO326" s="4">
        <v>45719.661979166667</v>
      </c>
      <c r="FP326" t="s">
        <v>204</v>
      </c>
      <c r="FQ326" s="4">
        <v>45719.661840277775</v>
      </c>
      <c r="FR326" t="s">
        <v>204</v>
      </c>
      <c r="FS326" s="4">
        <v>45713.556342592594</v>
      </c>
    </row>
    <row r="327" spans="1:175" x14ac:dyDescent="0.25">
      <c r="A327">
        <v>615446</v>
      </c>
      <c r="B327">
        <v>150446</v>
      </c>
      <c r="C327" t="s">
        <v>1449</v>
      </c>
      <c r="D327">
        <v>15</v>
      </c>
      <c r="E327">
        <v>153</v>
      </c>
      <c r="F327">
        <v>15303</v>
      </c>
      <c r="G327" t="s">
        <v>706</v>
      </c>
      <c r="H327" t="s">
        <v>1449</v>
      </c>
      <c r="I327" t="s">
        <v>1450</v>
      </c>
      <c r="J327">
        <v>15405</v>
      </c>
      <c r="K327">
        <v>2024</v>
      </c>
      <c r="M327">
        <v>165</v>
      </c>
      <c r="N327" t="s">
        <v>200</v>
      </c>
      <c r="O327">
        <v>106</v>
      </c>
      <c r="P327">
        <v>8</v>
      </c>
      <c r="Q327">
        <v>149</v>
      </c>
      <c r="R327">
        <v>252</v>
      </c>
      <c r="S327">
        <v>630</v>
      </c>
      <c r="T327">
        <v>1445</v>
      </c>
      <c r="U327">
        <v>145</v>
      </c>
      <c r="V327">
        <v>852</v>
      </c>
      <c r="W327" t="s">
        <v>201</v>
      </c>
      <c r="X327" t="s">
        <v>231</v>
      </c>
      <c r="Y327">
        <v>2</v>
      </c>
      <c r="Z327">
        <v>104</v>
      </c>
      <c r="AB327">
        <v>0</v>
      </c>
      <c r="AC327">
        <v>25</v>
      </c>
      <c r="AE327">
        <v>0</v>
      </c>
      <c r="AF327">
        <v>0</v>
      </c>
      <c r="AM327">
        <v>4</v>
      </c>
      <c r="AN327">
        <v>130</v>
      </c>
      <c r="AP327">
        <v>0</v>
      </c>
      <c r="AQ327">
        <v>8</v>
      </c>
      <c r="AS327">
        <v>0</v>
      </c>
      <c r="AT327">
        <v>2</v>
      </c>
      <c r="AU327">
        <v>6</v>
      </c>
      <c r="AW327">
        <v>200</v>
      </c>
      <c r="AX327">
        <v>0</v>
      </c>
      <c r="AZ327">
        <v>400</v>
      </c>
      <c r="BA327">
        <v>2</v>
      </c>
      <c r="BB327">
        <v>86</v>
      </c>
      <c r="BD327">
        <v>0</v>
      </c>
      <c r="BE327">
        <v>5</v>
      </c>
      <c r="BG327">
        <v>0</v>
      </c>
      <c r="BH327">
        <v>0</v>
      </c>
      <c r="BO327">
        <v>3</v>
      </c>
      <c r="BP327">
        <v>138</v>
      </c>
      <c r="BR327">
        <v>0</v>
      </c>
      <c r="BS327">
        <v>8</v>
      </c>
      <c r="BU327">
        <v>0</v>
      </c>
      <c r="BV327">
        <v>0</v>
      </c>
      <c r="CC327" t="s">
        <v>230</v>
      </c>
      <c r="CE327" t="s">
        <v>201</v>
      </c>
      <c r="CH327">
        <v>196</v>
      </c>
      <c r="CI327">
        <v>13</v>
      </c>
      <c r="CJ327">
        <v>9</v>
      </c>
      <c r="CK327">
        <v>71</v>
      </c>
      <c r="CL327">
        <v>103</v>
      </c>
      <c r="CM327">
        <v>17</v>
      </c>
      <c r="CN327">
        <v>26</v>
      </c>
      <c r="CO327">
        <v>11</v>
      </c>
      <c r="CP327">
        <v>8</v>
      </c>
      <c r="CQ327">
        <v>0</v>
      </c>
      <c r="DZ327">
        <v>2</v>
      </c>
      <c r="EA327">
        <v>2</v>
      </c>
      <c r="EB327">
        <v>0</v>
      </c>
      <c r="EC327">
        <v>0</v>
      </c>
      <c r="ED327">
        <v>0</v>
      </c>
      <c r="EE327">
        <v>0</v>
      </c>
      <c r="EF327">
        <v>1</v>
      </c>
      <c r="EG327">
        <v>0</v>
      </c>
      <c r="EH327">
        <v>0</v>
      </c>
      <c r="EI327">
        <v>0</v>
      </c>
      <c r="EJ327">
        <v>2</v>
      </c>
      <c r="EK327">
        <v>0</v>
      </c>
      <c r="EL327">
        <v>12</v>
      </c>
      <c r="EM327">
        <v>77</v>
      </c>
      <c r="EN327">
        <v>4</v>
      </c>
      <c r="EO327">
        <v>0</v>
      </c>
      <c r="ET327">
        <v>0</v>
      </c>
      <c r="EY327">
        <v>2</v>
      </c>
      <c r="FA327">
        <v>3</v>
      </c>
      <c r="FD327">
        <v>114.5</v>
      </c>
      <c r="FE327">
        <v>11.5</v>
      </c>
      <c r="FF327">
        <v>126</v>
      </c>
      <c r="FG327">
        <v>116</v>
      </c>
      <c r="FH327">
        <v>11.5</v>
      </c>
      <c r="FI327">
        <v>127.5</v>
      </c>
      <c r="FK327" t="b">
        <v>1</v>
      </c>
      <c r="FL327" s="4">
        <v>45698.628935185188</v>
      </c>
      <c r="FM327" t="s">
        <v>1450</v>
      </c>
      <c r="FN327" t="b">
        <v>1</v>
      </c>
      <c r="FO327" s="4">
        <v>45733.726527777777</v>
      </c>
      <c r="FP327" t="s">
        <v>204</v>
      </c>
      <c r="FQ327" s="4">
        <v>45719.662731481483</v>
      </c>
      <c r="FR327" t="s">
        <v>204</v>
      </c>
      <c r="FS327" s="4">
        <v>45698.60533564815</v>
      </c>
    </row>
    <row r="328" spans="1:175" x14ac:dyDescent="0.25">
      <c r="A328">
        <v>615470</v>
      </c>
      <c r="B328">
        <v>150470</v>
      </c>
      <c r="C328" t="s">
        <v>1451</v>
      </c>
      <c r="D328">
        <v>15</v>
      </c>
      <c r="E328">
        <v>153</v>
      </c>
      <c r="F328">
        <v>15304</v>
      </c>
      <c r="G328" t="s">
        <v>300</v>
      </c>
      <c r="H328" t="s">
        <v>1451</v>
      </c>
      <c r="I328" t="s">
        <v>1199</v>
      </c>
      <c r="J328">
        <v>6915</v>
      </c>
      <c r="K328">
        <v>2024</v>
      </c>
      <c r="M328">
        <v>3</v>
      </c>
      <c r="O328">
        <v>4</v>
      </c>
      <c r="P328">
        <v>0</v>
      </c>
      <c r="Q328">
        <v>0</v>
      </c>
      <c r="R328">
        <v>0</v>
      </c>
      <c r="S328">
        <v>0</v>
      </c>
      <c r="T328">
        <v>0</v>
      </c>
      <c r="U328">
        <v>0</v>
      </c>
      <c r="V328">
        <v>0</v>
      </c>
      <c r="W328" t="s">
        <v>201</v>
      </c>
      <c r="X328" t="s">
        <v>201</v>
      </c>
      <c r="Y328">
        <v>0</v>
      </c>
      <c r="AF328">
        <v>0</v>
      </c>
      <c r="AM328">
        <v>0</v>
      </c>
      <c r="AT328">
        <v>0</v>
      </c>
      <c r="BA328">
        <v>0</v>
      </c>
      <c r="BH328">
        <v>0</v>
      </c>
      <c r="BO328">
        <v>0</v>
      </c>
      <c r="BV328">
        <v>0</v>
      </c>
      <c r="CD328">
        <v>1</v>
      </c>
      <c r="CE328" t="s">
        <v>201</v>
      </c>
      <c r="CH328">
        <v>4</v>
      </c>
      <c r="CI328">
        <v>0</v>
      </c>
      <c r="CJ328">
        <v>0</v>
      </c>
      <c r="CK328">
        <v>1</v>
      </c>
      <c r="CL328">
        <v>3</v>
      </c>
      <c r="CM328">
        <v>1</v>
      </c>
      <c r="CN328">
        <v>0</v>
      </c>
      <c r="CO328">
        <v>0</v>
      </c>
      <c r="CP328">
        <v>0</v>
      </c>
      <c r="CQ328">
        <v>0</v>
      </c>
      <c r="DZ328">
        <v>0</v>
      </c>
      <c r="EA328">
        <v>0</v>
      </c>
      <c r="EB328">
        <v>0</v>
      </c>
      <c r="EC328">
        <v>0</v>
      </c>
      <c r="ED328">
        <v>0</v>
      </c>
      <c r="EE328">
        <v>0</v>
      </c>
      <c r="EF328">
        <v>0</v>
      </c>
      <c r="EG328">
        <v>0</v>
      </c>
      <c r="EH328">
        <v>0</v>
      </c>
      <c r="EI328">
        <v>0</v>
      </c>
      <c r="EJ328">
        <v>0</v>
      </c>
      <c r="EK328">
        <v>0</v>
      </c>
      <c r="EL328">
        <v>0</v>
      </c>
      <c r="EM328">
        <v>0</v>
      </c>
      <c r="EN328">
        <v>0</v>
      </c>
      <c r="EO328">
        <v>0</v>
      </c>
      <c r="ET328">
        <v>0</v>
      </c>
      <c r="EZ328">
        <v>0</v>
      </c>
      <c r="FB328">
        <v>0</v>
      </c>
      <c r="FD328">
        <v>0</v>
      </c>
      <c r="FE328">
        <v>0</v>
      </c>
      <c r="FF328">
        <v>0</v>
      </c>
      <c r="FG328">
        <v>0</v>
      </c>
      <c r="FH328">
        <v>0</v>
      </c>
      <c r="FI328">
        <v>0</v>
      </c>
      <c r="FK328" t="b">
        <v>1</v>
      </c>
      <c r="FL328" s="4">
        <v>45719.663449074076</v>
      </c>
      <c r="FM328" t="s">
        <v>204</v>
      </c>
      <c r="FN328" t="b">
        <v>1</v>
      </c>
      <c r="FO328" s="4">
        <v>45733.727511574078</v>
      </c>
      <c r="FP328" t="s">
        <v>204</v>
      </c>
      <c r="FQ328" s="4">
        <v>45719.663287037038</v>
      </c>
      <c r="FR328" t="s">
        <v>204</v>
      </c>
      <c r="FS328" s="4">
        <v>45699.441828703704</v>
      </c>
    </row>
    <row r="329" spans="1:175" x14ac:dyDescent="0.25">
      <c r="A329">
        <v>615039</v>
      </c>
      <c r="B329">
        <v>150039</v>
      </c>
      <c r="C329" t="s">
        <v>1452</v>
      </c>
      <c r="D329">
        <v>15</v>
      </c>
      <c r="E329">
        <v>151</v>
      </c>
      <c r="F329">
        <v>15102</v>
      </c>
      <c r="G329" t="s">
        <v>795</v>
      </c>
      <c r="H329" t="s">
        <v>1452</v>
      </c>
      <c r="I329" t="s">
        <v>1453</v>
      </c>
      <c r="J329">
        <v>119</v>
      </c>
      <c r="K329">
        <v>2024</v>
      </c>
      <c r="M329">
        <v>21</v>
      </c>
      <c r="N329" t="s">
        <v>200</v>
      </c>
      <c r="O329">
        <v>16</v>
      </c>
      <c r="P329">
        <v>0</v>
      </c>
      <c r="Q329">
        <v>22</v>
      </c>
      <c r="R329">
        <v>22</v>
      </c>
      <c r="S329">
        <v>89</v>
      </c>
      <c r="T329">
        <v>0</v>
      </c>
      <c r="U329" t="s">
        <v>200</v>
      </c>
      <c r="V329">
        <v>89</v>
      </c>
      <c r="W329" t="s">
        <v>201</v>
      </c>
      <c r="X329" t="s">
        <v>201</v>
      </c>
      <c r="Y329">
        <v>1</v>
      </c>
      <c r="Z329">
        <v>10</v>
      </c>
      <c r="AC329">
        <v>0</v>
      </c>
      <c r="AF329">
        <v>0</v>
      </c>
      <c r="AM329">
        <v>0</v>
      </c>
      <c r="AT329">
        <v>0</v>
      </c>
      <c r="BA329">
        <v>1</v>
      </c>
      <c r="BB329">
        <v>16</v>
      </c>
      <c r="BE329">
        <v>0</v>
      </c>
      <c r="BH329">
        <v>0</v>
      </c>
      <c r="BO329">
        <v>0</v>
      </c>
      <c r="BV329">
        <v>0</v>
      </c>
      <c r="CC329" t="s">
        <v>202</v>
      </c>
      <c r="CD329">
        <v>1</v>
      </c>
      <c r="CE329" t="s">
        <v>201</v>
      </c>
      <c r="CH329">
        <v>20</v>
      </c>
      <c r="CI329">
        <v>0</v>
      </c>
      <c r="CJ329">
        <v>0</v>
      </c>
      <c r="CK329">
        <v>9</v>
      </c>
      <c r="CL329">
        <v>11</v>
      </c>
      <c r="CM329">
        <v>2</v>
      </c>
      <c r="CN329">
        <v>0</v>
      </c>
      <c r="CO329">
        <v>0</v>
      </c>
      <c r="CP329">
        <v>0</v>
      </c>
      <c r="CQ329">
        <v>0</v>
      </c>
      <c r="CR329">
        <v>1</v>
      </c>
      <c r="DZ329">
        <v>0</v>
      </c>
      <c r="EA329">
        <v>1</v>
      </c>
      <c r="EB329">
        <v>0</v>
      </c>
      <c r="EC329">
        <v>0</v>
      </c>
      <c r="ED329">
        <v>0</v>
      </c>
      <c r="EE329">
        <v>0</v>
      </c>
      <c r="EF329">
        <v>0</v>
      </c>
      <c r="EG329">
        <v>0</v>
      </c>
      <c r="EH329">
        <v>0</v>
      </c>
      <c r="EI329">
        <v>0</v>
      </c>
      <c r="EJ329">
        <v>0</v>
      </c>
      <c r="EK329">
        <v>0</v>
      </c>
      <c r="EL329">
        <v>0</v>
      </c>
      <c r="EM329">
        <v>0</v>
      </c>
      <c r="EN329">
        <v>0</v>
      </c>
      <c r="EO329">
        <v>0</v>
      </c>
      <c r="ET329">
        <v>0</v>
      </c>
      <c r="EZ329">
        <v>0</v>
      </c>
      <c r="FB329">
        <v>0</v>
      </c>
      <c r="FC329" t="s">
        <v>1454</v>
      </c>
      <c r="FD329">
        <v>6.5</v>
      </c>
      <c r="FE329">
        <v>0</v>
      </c>
      <c r="FF329">
        <v>6.5</v>
      </c>
      <c r="FG329">
        <v>6.5</v>
      </c>
      <c r="FH329">
        <v>0</v>
      </c>
      <c r="FI329">
        <v>6.5</v>
      </c>
      <c r="FK329" t="b">
        <v>1</v>
      </c>
      <c r="FL329" s="4">
        <v>45714.674212962964</v>
      </c>
      <c r="FM329" t="s">
        <v>1453</v>
      </c>
      <c r="FN329" t="b">
        <v>1</v>
      </c>
      <c r="FO329" s="4">
        <v>45733.684502314813</v>
      </c>
      <c r="FP329" t="s">
        <v>204</v>
      </c>
      <c r="FQ329" s="4">
        <v>45719.663969907408</v>
      </c>
      <c r="FR329" t="s">
        <v>204</v>
      </c>
      <c r="FS329" s="4">
        <v>45714.660613425927</v>
      </c>
    </row>
    <row r="330" spans="1:175" x14ac:dyDescent="0.25">
      <c r="A330">
        <v>615009</v>
      </c>
      <c r="B330">
        <v>150009</v>
      </c>
      <c r="C330" t="s">
        <v>1455</v>
      </c>
      <c r="D330">
        <v>15</v>
      </c>
      <c r="E330">
        <v>151</v>
      </c>
      <c r="F330">
        <v>15107</v>
      </c>
      <c r="G330" t="s">
        <v>763</v>
      </c>
      <c r="H330" t="s">
        <v>1456</v>
      </c>
      <c r="I330" t="s">
        <v>1457</v>
      </c>
      <c r="J330">
        <v>28203</v>
      </c>
      <c r="K330">
        <v>2024</v>
      </c>
      <c r="M330">
        <v>12</v>
      </c>
      <c r="N330">
        <v>12</v>
      </c>
      <c r="O330">
        <v>11</v>
      </c>
      <c r="P330">
        <v>0</v>
      </c>
      <c r="Q330">
        <v>14</v>
      </c>
      <c r="R330">
        <v>16</v>
      </c>
      <c r="S330" t="s">
        <v>765</v>
      </c>
      <c r="T330" t="s">
        <v>0</v>
      </c>
      <c r="U330">
        <v>0</v>
      </c>
      <c r="V330">
        <v>65</v>
      </c>
      <c r="W330" t="s">
        <v>201</v>
      </c>
      <c r="X330" t="s">
        <v>201</v>
      </c>
      <c r="Y330">
        <v>1</v>
      </c>
      <c r="Z330">
        <v>48</v>
      </c>
      <c r="AC330">
        <v>2</v>
      </c>
      <c r="AF330">
        <v>0</v>
      </c>
      <c r="AM330">
        <v>0</v>
      </c>
      <c r="AT330">
        <v>0</v>
      </c>
      <c r="BA330">
        <v>1</v>
      </c>
      <c r="BB330">
        <v>8</v>
      </c>
      <c r="BE330">
        <v>1</v>
      </c>
      <c r="BH330">
        <v>0</v>
      </c>
      <c r="BO330">
        <v>0</v>
      </c>
      <c r="BV330">
        <v>0</v>
      </c>
      <c r="CD330">
        <v>1</v>
      </c>
      <c r="CE330" t="s">
        <v>201</v>
      </c>
      <c r="CH330">
        <v>10</v>
      </c>
      <c r="CI330">
        <v>0</v>
      </c>
      <c r="CJ330">
        <v>0</v>
      </c>
      <c r="CK330">
        <v>5</v>
      </c>
      <c r="CL330">
        <v>5</v>
      </c>
      <c r="CM330">
        <v>0</v>
      </c>
      <c r="CN330">
        <v>0</v>
      </c>
      <c r="CO330">
        <v>0</v>
      </c>
      <c r="CP330">
        <v>0</v>
      </c>
      <c r="CQ330">
        <v>0</v>
      </c>
      <c r="CR330">
        <v>1</v>
      </c>
      <c r="DZ330">
        <v>1</v>
      </c>
      <c r="EA330">
        <v>0</v>
      </c>
      <c r="EB330">
        <v>0</v>
      </c>
      <c r="EC330">
        <v>0</v>
      </c>
      <c r="ED330">
        <v>0</v>
      </c>
      <c r="EE330">
        <v>0</v>
      </c>
      <c r="EF330">
        <v>0</v>
      </c>
      <c r="EG330">
        <v>0</v>
      </c>
      <c r="EH330">
        <v>0</v>
      </c>
      <c r="EI330">
        <v>0</v>
      </c>
      <c r="EJ330">
        <v>0</v>
      </c>
      <c r="EK330">
        <v>1</v>
      </c>
      <c r="EL330">
        <v>0</v>
      </c>
      <c r="EM330">
        <v>0</v>
      </c>
      <c r="EN330">
        <v>0</v>
      </c>
      <c r="EO330">
        <v>0</v>
      </c>
      <c r="ET330">
        <v>0</v>
      </c>
      <c r="EZ330">
        <v>0</v>
      </c>
      <c r="FB330">
        <v>0</v>
      </c>
      <c r="FC330" t="s">
        <v>1458</v>
      </c>
      <c r="FD330">
        <v>14</v>
      </c>
      <c r="FE330">
        <v>0.75</v>
      </c>
      <c r="FF330">
        <v>14.75</v>
      </c>
      <c r="FG330">
        <v>14</v>
      </c>
      <c r="FH330">
        <v>0.75</v>
      </c>
      <c r="FI330">
        <v>14.75</v>
      </c>
      <c r="FK330" t="b">
        <v>1</v>
      </c>
      <c r="FL330" s="4">
        <v>45719.665462962963</v>
      </c>
      <c r="FM330" t="s">
        <v>204</v>
      </c>
      <c r="FN330" t="b">
        <v>1</v>
      </c>
      <c r="FO330" s="4">
        <v>45733.701099537036</v>
      </c>
      <c r="FP330" t="s">
        <v>204</v>
      </c>
      <c r="FQ330" s="4">
        <v>45719.665185185186</v>
      </c>
      <c r="FR330" t="s">
        <v>204</v>
      </c>
      <c r="FS330" s="4">
        <v>45704.765416666669</v>
      </c>
    </row>
    <row r="331" spans="1:175" x14ac:dyDescent="0.25">
      <c r="A331">
        <v>615472</v>
      </c>
      <c r="B331">
        <v>150472</v>
      </c>
      <c r="C331" t="s">
        <v>1459</v>
      </c>
      <c r="D331">
        <v>15</v>
      </c>
      <c r="E331">
        <v>153</v>
      </c>
      <c r="F331">
        <v>15304</v>
      </c>
      <c r="G331" t="s">
        <v>1460</v>
      </c>
      <c r="H331" t="s">
        <v>1459</v>
      </c>
      <c r="I331" t="s">
        <v>1461</v>
      </c>
      <c r="J331">
        <v>30510</v>
      </c>
      <c r="K331">
        <v>2024</v>
      </c>
      <c r="M331">
        <v>29</v>
      </c>
      <c r="N331" t="s">
        <v>200</v>
      </c>
      <c r="O331">
        <v>23</v>
      </c>
      <c r="P331">
        <v>1</v>
      </c>
      <c r="Q331">
        <v>26</v>
      </c>
      <c r="R331">
        <v>36</v>
      </c>
      <c r="S331">
        <v>101</v>
      </c>
      <c r="T331">
        <v>175</v>
      </c>
      <c r="U331">
        <v>30</v>
      </c>
      <c r="V331">
        <v>107</v>
      </c>
      <c r="W331" t="s">
        <v>201</v>
      </c>
      <c r="X331" t="s">
        <v>231</v>
      </c>
      <c r="Y331">
        <v>1</v>
      </c>
      <c r="Z331">
        <v>18</v>
      </c>
      <c r="AB331">
        <v>0</v>
      </c>
      <c r="AC331">
        <v>0</v>
      </c>
      <c r="AE331">
        <v>0</v>
      </c>
      <c r="AF331">
        <v>0</v>
      </c>
      <c r="AM331">
        <v>1</v>
      </c>
      <c r="AN331">
        <v>27</v>
      </c>
      <c r="AP331">
        <v>0</v>
      </c>
      <c r="AQ331">
        <v>0</v>
      </c>
      <c r="AS331">
        <v>0</v>
      </c>
      <c r="AT331">
        <v>1</v>
      </c>
      <c r="AU331">
        <v>0</v>
      </c>
      <c r="AW331">
        <v>85</v>
      </c>
      <c r="AX331">
        <v>0</v>
      </c>
      <c r="AZ331">
        <v>117</v>
      </c>
      <c r="BA331">
        <v>1</v>
      </c>
      <c r="BB331">
        <v>22</v>
      </c>
      <c r="BD331">
        <v>0</v>
      </c>
      <c r="BE331">
        <v>0</v>
      </c>
      <c r="BG331">
        <v>0</v>
      </c>
      <c r="BH331">
        <v>0</v>
      </c>
      <c r="BO331">
        <v>1</v>
      </c>
      <c r="BP331">
        <v>19</v>
      </c>
      <c r="BR331">
        <v>0</v>
      </c>
      <c r="BS331">
        <v>0</v>
      </c>
      <c r="BU331">
        <v>0</v>
      </c>
      <c r="BV331">
        <v>0</v>
      </c>
      <c r="CC331" t="s">
        <v>242</v>
      </c>
      <c r="CE331" t="s">
        <v>201</v>
      </c>
      <c r="CH331">
        <v>27</v>
      </c>
      <c r="CI331">
        <v>1</v>
      </c>
      <c r="CJ331">
        <v>2</v>
      </c>
      <c r="CK331">
        <v>7</v>
      </c>
      <c r="CL331">
        <v>17</v>
      </c>
      <c r="CM331">
        <v>0</v>
      </c>
      <c r="CN331">
        <v>2</v>
      </c>
      <c r="CO331">
        <v>0</v>
      </c>
      <c r="CP331">
        <v>3</v>
      </c>
      <c r="CQ331">
        <v>0</v>
      </c>
      <c r="CR331">
        <v>1</v>
      </c>
      <c r="DZ331">
        <v>0</v>
      </c>
      <c r="EA331">
        <v>5</v>
      </c>
      <c r="EB331">
        <v>0</v>
      </c>
      <c r="EC331">
        <v>0</v>
      </c>
      <c r="ED331">
        <v>0</v>
      </c>
      <c r="EE331">
        <v>0</v>
      </c>
      <c r="EF331">
        <v>0</v>
      </c>
      <c r="EG331">
        <v>0</v>
      </c>
      <c r="EH331">
        <v>0</v>
      </c>
      <c r="EI331">
        <v>0</v>
      </c>
      <c r="EJ331">
        <v>1</v>
      </c>
      <c r="EK331">
        <v>0</v>
      </c>
      <c r="EL331">
        <v>6</v>
      </c>
      <c r="EM331">
        <v>6</v>
      </c>
      <c r="EN331">
        <v>9</v>
      </c>
      <c r="EO331">
        <v>0</v>
      </c>
      <c r="ET331">
        <v>0</v>
      </c>
      <c r="EZ331">
        <v>0</v>
      </c>
      <c r="FB331" t="s">
        <v>193</v>
      </c>
      <c r="FC331" t="s">
        <v>287</v>
      </c>
      <c r="FD331">
        <v>21.5</v>
      </c>
      <c r="FE331">
        <v>0</v>
      </c>
      <c r="FF331">
        <v>21.5</v>
      </c>
      <c r="FG331">
        <v>21.5</v>
      </c>
      <c r="FH331">
        <v>0</v>
      </c>
      <c r="FI331">
        <v>21.5</v>
      </c>
      <c r="FK331" t="b">
        <v>1</v>
      </c>
      <c r="FL331" s="4">
        <v>45698.644884259258</v>
      </c>
      <c r="FM331" t="s">
        <v>1461</v>
      </c>
      <c r="FN331" t="b">
        <v>1</v>
      </c>
      <c r="FO331" s="4">
        <v>45733.727916666663</v>
      </c>
      <c r="FP331" t="s">
        <v>204</v>
      </c>
      <c r="FQ331" s="4">
        <v>45719.665902777779</v>
      </c>
      <c r="FR331" t="s">
        <v>204</v>
      </c>
      <c r="FS331" s="4">
        <v>45698.632870370369</v>
      </c>
    </row>
    <row r="332" spans="1:175" x14ac:dyDescent="0.25">
      <c r="A332">
        <v>615325</v>
      </c>
      <c r="B332">
        <v>150325</v>
      </c>
      <c r="C332" t="s">
        <v>1462</v>
      </c>
      <c r="D332">
        <v>15</v>
      </c>
      <c r="E332">
        <v>152</v>
      </c>
      <c r="F332">
        <v>15204</v>
      </c>
      <c r="G332" t="s">
        <v>240</v>
      </c>
      <c r="H332" t="s">
        <v>1462</v>
      </c>
      <c r="I332" t="s">
        <v>1463</v>
      </c>
      <c r="J332">
        <v>30557</v>
      </c>
      <c r="K332">
        <v>2024</v>
      </c>
      <c r="M332">
        <v>18</v>
      </c>
      <c r="N332" t="s">
        <v>200</v>
      </c>
      <c r="O332">
        <v>10</v>
      </c>
      <c r="P332">
        <v>0</v>
      </c>
      <c r="Q332">
        <v>22</v>
      </c>
      <c r="R332">
        <v>28</v>
      </c>
      <c r="S332">
        <v>74</v>
      </c>
      <c r="T332">
        <v>49</v>
      </c>
      <c r="U332">
        <v>21</v>
      </c>
      <c r="V332">
        <v>33</v>
      </c>
      <c r="W332" t="s">
        <v>201</v>
      </c>
      <c r="X332" t="s">
        <v>231</v>
      </c>
      <c r="Y332">
        <v>1</v>
      </c>
      <c r="Z332">
        <v>12</v>
      </c>
      <c r="AA332">
        <v>0</v>
      </c>
      <c r="AB332">
        <v>0</v>
      </c>
      <c r="AC332">
        <v>0</v>
      </c>
      <c r="AD332">
        <v>0</v>
      </c>
      <c r="AE332">
        <v>0</v>
      </c>
      <c r="AF332">
        <v>1</v>
      </c>
      <c r="AG332">
        <v>3</v>
      </c>
      <c r="AH332">
        <v>0</v>
      </c>
      <c r="AI332">
        <v>0</v>
      </c>
      <c r="AJ332">
        <v>0</v>
      </c>
      <c r="AK332">
        <v>0</v>
      </c>
      <c r="AL332">
        <v>32</v>
      </c>
      <c r="AM332">
        <v>1</v>
      </c>
      <c r="AN332">
        <v>6</v>
      </c>
      <c r="AO332">
        <v>0</v>
      </c>
      <c r="AP332">
        <v>0</v>
      </c>
      <c r="AQ332">
        <v>0</v>
      </c>
      <c r="AR332">
        <v>0</v>
      </c>
      <c r="AS332">
        <v>0</v>
      </c>
      <c r="AT332">
        <v>0</v>
      </c>
      <c r="AU332">
        <v>0</v>
      </c>
      <c r="AV332">
        <v>0</v>
      </c>
      <c r="AW332">
        <v>0</v>
      </c>
      <c r="AX332">
        <v>0</v>
      </c>
      <c r="AY332">
        <v>0</v>
      </c>
      <c r="AZ332">
        <v>0</v>
      </c>
      <c r="BA332">
        <v>1</v>
      </c>
      <c r="BB332">
        <v>10</v>
      </c>
      <c r="BC332">
        <v>0</v>
      </c>
      <c r="BD332">
        <v>0</v>
      </c>
      <c r="BE332">
        <v>0</v>
      </c>
      <c r="BF332">
        <v>0</v>
      </c>
      <c r="BG332">
        <v>0</v>
      </c>
      <c r="BH332">
        <v>0</v>
      </c>
      <c r="BI332">
        <v>0</v>
      </c>
      <c r="BJ332">
        <v>0</v>
      </c>
      <c r="BK332">
        <v>0</v>
      </c>
      <c r="BL332">
        <v>0</v>
      </c>
      <c r="BM332">
        <v>0</v>
      </c>
      <c r="BN332">
        <v>0</v>
      </c>
      <c r="BO332">
        <v>1</v>
      </c>
      <c r="BP332">
        <v>25</v>
      </c>
      <c r="BQ332">
        <v>0</v>
      </c>
      <c r="BR332">
        <v>0</v>
      </c>
      <c r="BS332">
        <v>0</v>
      </c>
      <c r="BT332">
        <v>0</v>
      </c>
      <c r="BU332">
        <v>0</v>
      </c>
      <c r="BV332">
        <v>0</v>
      </c>
      <c r="BW332">
        <v>0</v>
      </c>
      <c r="BX332">
        <v>0</v>
      </c>
      <c r="BY332">
        <v>0</v>
      </c>
      <c r="BZ332">
        <v>0</v>
      </c>
      <c r="CA332">
        <v>0</v>
      </c>
      <c r="CB332">
        <v>0</v>
      </c>
      <c r="CC332" t="s">
        <v>254</v>
      </c>
      <c r="CE332" t="s">
        <v>201</v>
      </c>
      <c r="CH332">
        <v>15</v>
      </c>
      <c r="CI332">
        <v>0</v>
      </c>
      <c r="CJ332">
        <v>0</v>
      </c>
      <c r="CK332">
        <v>10</v>
      </c>
      <c r="CL332">
        <v>5</v>
      </c>
      <c r="CM332">
        <v>1</v>
      </c>
      <c r="CN332">
        <v>2</v>
      </c>
      <c r="CO332">
        <v>0</v>
      </c>
      <c r="CP332">
        <v>0</v>
      </c>
      <c r="CQ332">
        <v>0</v>
      </c>
      <c r="CS332" t="s">
        <v>1464</v>
      </c>
      <c r="CT332" t="s">
        <v>1465</v>
      </c>
      <c r="CU332" t="s">
        <v>449</v>
      </c>
      <c r="CV332" t="s">
        <v>1466</v>
      </c>
      <c r="CW332" t="s">
        <v>237</v>
      </c>
      <c r="CY332" t="s">
        <v>363</v>
      </c>
      <c r="CZ332" t="s">
        <v>509</v>
      </c>
      <c r="DZ332">
        <v>0</v>
      </c>
      <c r="EA332">
        <v>0</v>
      </c>
      <c r="EB332">
        <v>0</v>
      </c>
      <c r="EC332">
        <v>0</v>
      </c>
      <c r="ED332">
        <v>0</v>
      </c>
      <c r="EE332">
        <v>0</v>
      </c>
      <c r="EF332">
        <v>0</v>
      </c>
      <c r="EG332">
        <v>0</v>
      </c>
      <c r="EH332">
        <v>0</v>
      </c>
      <c r="EI332">
        <v>0</v>
      </c>
      <c r="EJ332">
        <v>1</v>
      </c>
      <c r="EK332">
        <v>0</v>
      </c>
      <c r="EL332">
        <v>2</v>
      </c>
      <c r="EM332">
        <v>2</v>
      </c>
      <c r="EN332">
        <v>1</v>
      </c>
      <c r="EO332">
        <v>0</v>
      </c>
      <c r="ET332">
        <v>0</v>
      </c>
      <c r="EY332">
        <v>0</v>
      </c>
      <c r="FB332">
        <v>0</v>
      </c>
      <c r="FC332" t="s">
        <v>1467</v>
      </c>
      <c r="FD332">
        <v>13.25</v>
      </c>
      <c r="FE332">
        <v>0</v>
      </c>
      <c r="FF332">
        <v>13.25</v>
      </c>
      <c r="FG332">
        <v>14</v>
      </c>
      <c r="FH332">
        <v>0</v>
      </c>
      <c r="FI332">
        <v>14</v>
      </c>
      <c r="FK332" t="b">
        <v>1</v>
      </c>
      <c r="FL332" s="4">
        <v>45714.689039351855</v>
      </c>
      <c r="FM332" t="s">
        <v>1463</v>
      </c>
      <c r="FN332" t="b">
        <v>1</v>
      </c>
      <c r="FO332" s="4">
        <v>45733.710798611108</v>
      </c>
      <c r="FP332" t="s">
        <v>204</v>
      </c>
      <c r="FQ332" s="4">
        <v>45719.667905092596</v>
      </c>
      <c r="FR332" t="s">
        <v>204</v>
      </c>
      <c r="FS332" s="4">
        <v>45714.664421296293</v>
      </c>
    </row>
    <row r="333" spans="1:175" x14ac:dyDescent="0.25">
      <c r="A333">
        <v>615327</v>
      </c>
      <c r="B333">
        <v>150327</v>
      </c>
      <c r="C333" t="s">
        <v>1468</v>
      </c>
      <c r="D333">
        <v>15</v>
      </c>
      <c r="E333">
        <v>152</v>
      </c>
      <c r="F333">
        <v>15204</v>
      </c>
      <c r="G333" t="s">
        <v>240</v>
      </c>
      <c r="H333" t="s">
        <v>1468</v>
      </c>
      <c r="I333" t="s">
        <v>1469</v>
      </c>
      <c r="J333">
        <v>26278</v>
      </c>
      <c r="K333">
        <v>2024</v>
      </c>
      <c r="M333">
        <v>68</v>
      </c>
      <c r="N333" t="s">
        <v>0</v>
      </c>
      <c r="O333">
        <v>36</v>
      </c>
      <c r="P333">
        <v>4</v>
      </c>
      <c r="Q333">
        <v>61</v>
      </c>
      <c r="R333">
        <v>92</v>
      </c>
      <c r="S333">
        <v>301</v>
      </c>
      <c r="T333" t="s">
        <v>765</v>
      </c>
      <c r="U333">
        <v>50</v>
      </c>
      <c r="V333">
        <v>82</v>
      </c>
      <c r="W333" t="s">
        <v>201</v>
      </c>
      <c r="X333" t="s">
        <v>201</v>
      </c>
      <c r="Y333">
        <v>1</v>
      </c>
      <c r="Z333">
        <v>34</v>
      </c>
      <c r="AC333">
        <v>3</v>
      </c>
      <c r="AF333">
        <v>0</v>
      </c>
      <c r="AM333">
        <v>1</v>
      </c>
      <c r="AN333">
        <v>41</v>
      </c>
      <c r="AQ333">
        <v>10</v>
      </c>
      <c r="AT333">
        <v>0</v>
      </c>
      <c r="BA333">
        <v>1</v>
      </c>
      <c r="BB333">
        <v>39</v>
      </c>
      <c r="BE333">
        <v>8</v>
      </c>
      <c r="BH333">
        <v>0</v>
      </c>
      <c r="BO333">
        <v>2</v>
      </c>
      <c r="BP333">
        <v>39</v>
      </c>
      <c r="BS333">
        <v>6</v>
      </c>
      <c r="BV333">
        <v>0</v>
      </c>
      <c r="CC333" t="s">
        <v>202</v>
      </c>
      <c r="CE333" t="s">
        <v>201</v>
      </c>
      <c r="CH333">
        <v>75</v>
      </c>
      <c r="CI333">
        <v>5</v>
      </c>
      <c r="CJ333">
        <v>0</v>
      </c>
      <c r="CK333">
        <v>46</v>
      </c>
      <c r="CL333">
        <v>24</v>
      </c>
      <c r="CM333">
        <v>12</v>
      </c>
      <c r="CN333">
        <v>9</v>
      </c>
      <c r="CO333">
        <v>3</v>
      </c>
      <c r="CP333">
        <v>0</v>
      </c>
      <c r="CQ333">
        <v>0</v>
      </c>
      <c r="CR333">
        <v>1</v>
      </c>
      <c r="DZ333">
        <v>0</v>
      </c>
      <c r="EA333">
        <v>0</v>
      </c>
      <c r="EB333">
        <v>0</v>
      </c>
      <c r="EC333">
        <v>1</v>
      </c>
      <c r="ED333">
        <v>0</v>
      </c>
      <c r="EE333">
        <v>0</v>
      </c>
      <c r="EF333">
        <v>0</v>
      </c>
      <c r="EG333">
        <v>0</v>
      </c>
      <c r="EH333">
        <v>0</v>
      </c>
      <c r="EI333">
        <v>0</v>
      </c>
      <c r="EJ333">
        <v>5</v>
      </c>
      <c r="EK333">
        <v>2</v>
      </c>
      <c r="EL333">
        <v>9</v>
      </c>
      <c r="EM333">
        <v>7</v>
      </c>
      <c r="EN333">
        <v>4</v>
      </c>
      <c r="EO333">
        <v>0</v>
      </c>
      <c r="ET333">
        <v>0</v>
      </c>
      <c r="EZ333">
        <v>0</v>
      </c>
      <c r="FB333">
        <v>0</v>
      </c>
      <c r="FD333">
        <v>38.25</v>
      </c>
      <c r="FE333">
        <v>6.75</v>
      </c>
      <c r="FF333">
        <v>45</v>
      </c>
      <c r="FG333">
        <v>38.25</v>
      </c>
      <c r="FH333">
        <v>6.75</v>
      </c>
      <c r="FI333">
        <v>45</v>
      </c>
      <c r="FK333" t="b">
        <v>1</v>
      </c>
      <c r="FL333" s="4">
        <v>45692.720127314817</v>
      </c>
      <c r="FM333" t="s">
        <v>1469</v>
      </c>
      <c r="FN333" t="b">
        <v>1</v>
      </c>
      <c r="FO333" s="4">
        <v>45733.711388888885</v>
      </c>
      <c r="FP333" t="s">
        <v>204</v>
      </c>
      <c r="FQ333" s="4">
        <v>45719.66847222222</v>
      </c>
      <c r="FR333" t="s">
        <v>204</v>
      </c>
      <c r="FS333" s="4">
        <v>45692.691967592589</v>
      </c>
    </row>
    <row r="334" spans="1:175" x14ac:dyDescent="0.25">
      <c r="A334">
        <v>615174</v>
      </c>
      <c r="B334">
        <v>150174</v>
      </c>
      <c r="C334" t="s">
        <v>1470</v>
      </c>
      <c r="D334">
        <v>15</v>
      </c>
      <c r="E334">
        <v>151</v>
      </c>
      <c r="F334">
        <v>15106</v>
      </c>
      <c r="G334" t="s">
        <v>1145</v>
      </c>
      <c r="H334" t="s">
        <v>1470</v>
      </c>
      <c r="I334" t="s">
        <v>204</v>
      </c>
      <c r="J334">
        <v>29478</v>
      </c>
      <c r="K334">
        <v>2024</v>
      </c>
      <c r="L334">
        <v>615178</v>
      </c>
      <c r="M334">
        <v>34</v>
      </c>
      <c r="N334" t="s">
        <v>200</v>
      </c>
      <c r="O334">
        <v>9</v>
      </c>
      <c r="P334">
        <v>0</v>
      </c>
      <c r="Q334">
        <v>11</v>
      </c>
      <c r="R334">
        <v>16</v>
      </c>
      <c r="S334">
        <v>109</v>
      </c>
      <c r="T334">
        <v>0</v>
      </c>
      <c r="U334">
        <v>9</v>
      </c>
      <c r="V334">
        <v>55</v>
      </c>
      <c r="Y334">
        <v>2</v>
      </c>
      <c r="Z334">
        <v>36</v>
      </c>
      <c r="AA334">
        <v>9</v>
      </c>
      <c r="AB334">
        <v>0</v>
      </c>
      <c r="AC334">
        <v>12</v>
      </c>
      <c r="AD334">
        <v>15</v>
      </c>
      <c r="AE334">
        <v>0</v>
      </c>
      <c r="AF334">
        <v>0</v>
      </c>
      <c r="AM334">
        <v>0</v>
      </c>
      <c r="AT334">
        <v>0</v>
      </c>
      <c r="BA334">
        <v>1</v>
      </c>
      <c r="BB334">
        <v>25</v>
      </c>
      <c r="BC334">
        <v>0</v>
      </c>
      <c r="BD334">
        <v>0</v>
      </c>
      <c r="BE334">
        <v>0</v>
      </c>
      <c r="BF334">
        <v>0</v>
      </c>
      <c r="BG334">
        <v>0</v>
      </c>
      <c r="BH334">
        <v>0</v>
      </c>
      <c r="BO334">
        <v>0</v>
      </c>
      <c r="BV334">
        <v>0</v>
      </c>
      <c r="CC334" t="s">
        <v>202</v>
      </c>
      <c r="CD334">
        <v>1</v>
      </c>
      <c r="CH334">
        <v>10</v>
      </c>
      <c r="CI334">
        <v>0</v>
      </c>
      <c r="CJ334">
        <v>0</v>
      </c>
      <c r="CK334">
        <v>2</v>
      </c>
      <c r="CL334">
        <v>8</v>
      </c>
      <c r="CM334">
        <v>0</v>
      </c>
      <c r="CN334">
        <v>0</v>
      </c>
      <c r="CO334">
        <v>0</v>
      </c>
      <c r="CP334">
        <v>0</v>
      </c>
      <c r="CQ334">
        <v>0</v>
      </c>
      <c r="CS334" t="s">
        <v>321</v>
      </c>
      <c r="CT334" t="s">
        <v>1471</v>
      </c>
      <c r="CU334" t="s">
        <v>271</v>
      </c>
      <c r="CW334" t="s">
        <v>520</v>
      </c>
      <c r="CY334" t="s">
        <v>537</v>
      </c>
      <c r="CZ334" t="s">
        <v>509</v>
      </c>
      <c r="DZ334">
        <v>1</v>
      </c>
      <c r="EA334">
        <v>0</v>
      </c>
      <c r="EB334">
        <v>0</v>
      </c>
      <c r="EC334">
        <v>0</v>
      </c>
      <c r="ED334">
        <v>0</v>
      </c>
      <c r="EE334">
        <v>0</v>
      </c>
      <c r="EF334">
        <v>0</v>
      </c>
      <c r="EG334">
        <v>0</v>
      </c>
      <c r="EH334">
        <v>0</v>
      </c>
      <c r="EI334">
        <v>0</v>
      </c>
      <c r="EJ334">
        <v>0</v>
      </c>
      <c r="EK334">
        <v>0</v>
      </c>
      <c r="EL334">
        <v>1</v>
      </c>
      <c r="EM334">
        <v>0</v>
      </c>
      <c r="EN334">
        <v>0</v>
      </c>
      <c r="EO334">
        <v>0</v>
      </c>
      <c r="ET334">
        <v>0</v>
      </c>
      <c r="EY334">
        <v>0</v>
      </c>
      <c r="FA334">
        <v>0</v>
      </c>
      <c r="FC334" t="s">
        <v>1472</v>
      </c>
      <c r="FD334">
        <v>17.5</v>
      </c>
      <c r="FE334">
        <v>6.75</v>
      </c>
      <c r="FF334">
        <v>24.25</v>
      </c>
      <c r="FG334">
        <v>17.5</v>
      </c>
      <c r="FH334">
        <v>6.75</v>
      </c>
      <c r="FI334">
        <v>24.25</v>
      </c>
      <c r="FK334" t="b">
        <v>1</v>
      </c>
      <c r="FL334" s="4">
        <v>45712.632488425923</v>
      </c>
      <c r="FM334" t="s">
        <v>204</v>
      </c>
      <c r="FN334" t="b">
        <v>1</v>
      </c>
      <c r="FO334" s="4">
        <v>45733.698796296296</v>
      </c>
      <c r="FP334" t="s">
        <v>204</v>
      </c>
      <c r="FQ334" s="4">
        <v>45719.66909722222</v>
      </c>
      <c r="FR334" t="s">
        <v>204</v>
      </c>
      <c r="FS334" s="4">
        <v>45712.626030092593</v>
      </c>
    </row>
    <row r="335" spans="1:175" x14ac:dyDescent="0.25">
      <c r="A335">
        <v>615584</v>
      </c>
      <c r="B335">
        <v>150584</v>
      </c>
      <c r="C335" t="s">
        <v>1473</v>
      </c>
      <c r="D335">
        <v>15</v>
      </c>
      <c r="E335">
        <v>154</v>
      </c>
      <c r="F335">
        <v>15402</v>
      </c>
      <c r="G335" t="s">
        <v>714</v>
      </c>
      <c r="H335" t="s">
        <v>1473</v>
      </c>
      <c r="I335" t="s">
        <v>1474</v>
      </c>
      <c r="J335">
        <v>21050</v>
      </c>
      <c r="K335">
        <v>2024</v>
      </c>
      <c r="M335">
        <v>42</v>
      </c>
      <c r="N335" t="s">
        <v>568</v>
      </c>
      <c r="O335">
        <v>20</v>
      </c>
      <c r="P335">
        <v>0</v>
      </c>
      <c r="Q335">
        <v>46</v>
      </c>
      <c r="R335">
        <v>51</v>
      </c>
      <c r="S335">
        <v>89</v>
      </c>
      <c r="T335">
        <v>270</v>
      </c>
      <c r="U335">
        <v>35</v>
      </c>
      <c r="V335">
        <v>46</v>
      </c>
      <c r="W335" t="s">
        <v>201</v>
      </c>
      <c r="X335" t="s">
        <v>231</v>
      </c>
      <c r="Y335">
        <v>1</v>
      </c>
      <c r="Z335">
        <v>19</v>
      </c>
      <c r="AB335">
        <v>0</v>
      </c>
      <c r="AC335">
        <v>0</v>
      </c>
      <c r="AE335">
        <v>0</v>
      </c>
      <c r="AF335">
        <v>1</v>
      </c>
      <c r="AG335">
        <v>4</v>
      </c>
      <c r="AI335">
        <v>80</v>
      </c>
      <c r="AJ335">
        <v>0</v>
      </c>
      <c r="AL335">
        <v>120</v>
      </c>
      <c r="AM335">
        <v>0</v>
      </c>
      <c r="AT335">
        <v>1</v>
      </c>
      <c r="AU335">
        <v>3</v>
      </c>
      <c r="AW335">
        <v>0</v>
      </c>
      <c r="AX335">
        <v>0</v>
      </c>
      <c r="AZ335">
        <v>0</v>
      </c>
      <c r="BA335">
        <v>1</v>
      </c>
      <c r="BB335">
        <v>24</v>
      </c>
      <c r="BD335">
        <v>0</v>
      </c>
      <c r="BE335">
        <v>0</v>
      </c>
      <c r="BG335">
        <v>0</v>
      </c>
      <c r="BH335">
        <v>1</v>
      </c>
      <c r="BI335">
        <v>4</v>
      </c>
      <c r="BK335">
        <v>0</v>
      </c>
      <c r="BL335">
        <v>0</v>
      </c>
      <c r="BN335">
        <v>0</v>
      </c>
      <c r="BO335">
        <v>1</v>
      </c>
      <c r="BP335">
        <v>8</v>
      </c>
      <c r="BR335">
        <v>0</v>
      </c>
      <c r="BS335">
        <v>0</v>
      </c>
      <c r="BU335">
        <v>0</v>
      </c>
      <c r="BV335">
        <v>1</v>
      </c>
      <c r="BW335">
        <v>3</v>
      </c>
      <c r="BY335">
        <v>0</v>
      </c>
      <c r="BZ335">
        <v>0</v>
      </c>
      <c r="CB335">
        <v>0</v>
      </c>
      <c r="CC335" t="s">
        <v>237</v>
      </c>
      <c r="CE335" t="s">
        <v>201</v>
      </c>
      <c r="CH335">
        <v>20</v>
      </c>
      <c r="CI335">
        <v>0</v>
      </c>
      <c r="CJ335">
        <v>0</v>
      </c>
      <c r="CK335">
        <v>11</v>
      </c>
      <c r="CL335">
        <v>9</v>
      </c>
      <c r="CM335">
        <v>0</v>
      </c>
      <c r="CN335">
        <v>0</v>
      </c>
      <c r="CO335">
        <v>0</v>
      </c>
      <c r="CP335">
        <v>0</v>
      </c>
      <c r="CQ335">
        <v>0</v>
      </c>
      <c r="CR335">
        <v>1</v>
      </c>
      <c r="DZ335">
        <v>0</v>
      </c>
      <c r="EA335">
        <v>0</v>
      </c>
      <c r="EB335">
        <v>0</v>
      </c>
      <c r="EC335">
        <v>0</v>
      </c>
      <c r="ED335">
        <v>0</v>
      </c>
      <c r="EE335">
        <v>0</v>
      </c>
      <c r="EF335">
        <v>0</v>
      </c>
      <c r="EG335">
        <v>0</v>
      </c>
      <c r="EH335">
        <v>0</v>
      </c>
      <c r="EI335">
        <v>0</v>
      </c>
      <c r="EJ335">
        <v>3</v>
      </c>
      <c r="EK335">
        <v>0</v>
      </c>
      <c r="EL335">
        <v>5</v>
      </c>
      <c r="EM335">
        <v>2</v>
      </c>
      <c r="EN335">
        <v>0</v>
      </c>
      <c r="EO335">
        <v>0</v>
      </c>
      <c r="ET335">
        <v>0</v>
      </c>
      <c r="EZ335">
        <v>0</v>
      </c>
      <c r="FB335">
        <v>0</v>
      </c>
      <c r="FD335">
        <v>12.75</v>
      </c>
      <c r="FE335">
        <v>0</v>
      </c>
      <c r="FF335">
        <v>12.75</v>
      </c>
      <c r="FG335">
        <v>16.25</v>
      </c>
      <c r="FH335">
        <v>0</v>
      </c>
      <c r="FI335">
        <v>16.25</v>
      </c>
      <c r="FK335" t="b">
        <v>1</v>
      </c>
      <c r="FL335" s="4">
        <v>45698.447974537034</v>
      </c>
      <c r="FM335" t="s">
        <v>1474</v>
      </c>
      <c r="FN335" t="b">
        <v>1</v>
      </c>
      <c r="FO335" s="4">
        <v>45733.72016203704</v>
      </c>
      <c r="FP335" t="s">
        <v>204</v>
      </c>
      <c r="FQ335" s="4">
        <v>45719.669733796298</v>
      </c>
      <c r="FR335" t="s">
        <v>204</v>
      </c>
      <c r="FS335" s="4">
        <v>45684.452048611114</v>
      </c>
    </row>
    <row r="336" spans="1:175" x14ac:dyDescent="0.25">
      <c r="A336">
        <v>615422</v>
      </c>
      <c r="B336">
        <v>150422</v>
      </c>
      <c r="C336" t="s">
        <v>1475</v>
      </c>
      <c r="D336">
        <v>15</v>
      </c>
      <c r="E336">
        <v>153</v>
      </c>
      <c r="F336">
        <v>15301</v>
      </c>
      <c r="G336" t="s">
        <v>1158</v>
      </c>
      <c r="H336" t="s">
        <v>1476</v>
      </c>
      <c r="I336" t="s">
        <v>1477</v>
      </c>
      <c r="J336">
        <v>9413</v>
      </c>
      <c r="K336">
        <v>2024</v>
      </c>
      <c r="M336">
        <v>70</v>
      </c>
      <c r="N336" t="s">
        <v>200</v>
      </c>
      <c r="O336">
        <v>50</v>
      </c>
      <c r="P336">
        <v>5</v>
      </c>
      <c r="Q336">
        <v>56</v>
      </c>
      <c r="R336">
        <v>74</v>
      </c>
      <c r="S336">
        <v>30</v>
      </c>
      <c r="T336">
        <v>499</v>
      </c>
      <c r="U336">
        <v>26</v>
      </c>
      <c r="V336">
        <v>103</v>
      </c>
      <c r="W336" t="s">
        <v>201</v>
      </c>
      <c r="X336" t="s">
        <v>201</v>
      </c>
      <c r="Y336">
        <v>1</v>
      </c>
      <c r="Z336">
        <v>47</v>
      </c>
      <c r="AC336">
        <v>9</v>
      </c>
      <c r="AF336">
        <v>0</v>
      </c>
      <c r="AM336">
        <v>1</v>
      </c>
      <c r="AN336">
        <v>48</v>
      </c>
      <c r="AQ336">
        <v>5</v>
      </c>
      <c r="AT336">
        <v>0</v>
      </c>
      <c r="BA336">
        <v>1</v>
      </c>
      <c r="BB336">
        <v>50</v>
      </c>
      <c r="BE336">
        <v>4</v>
      </c>
      <c r="BH336">
        <v>0</v>
      </c>
      <c r="BO336">
        <v>2</v>
      </c>
      <c r="BP336">
        <v>72</v>
      </c>
      <c r="BS336">
        <v>3</v>
      </c>
      <c r="BV336">
        <v>0</v>
      </c>
      <c r="CC336" t="s">
        <v>242</v>
      </c>
      <c r="CE336" t="s">
        <v>201</v>
      </c>
      <c r="CH336">
        <v>60</v>
      </c>
      <c r="CI336">
        <v>0</v>
      </c>
      <c r="CJ336">
        <v>2</v>
      </c>
      <c r="CK336">
        <v>27</v>
      </c>
      <c r="CL336">
        <v>31</v>
      </c>
      <c r="CM336">
        <v>15</v>
      </c>
      <c r="CN336">
        <v>6</v>
      </c>
      <c r="CO336">
        <v>0</v>
      </c>
      <c r="CP336">
        <v>1</v>
      </c>
      <c r="CQ336">
        <v>0</v>
      </c>
      <c r="CR336">
        <v>1</v>
      </c>
      <c r="DZ336">
        <v>0</v>
      </c>
      <c r="EA336">
        <v>1</v>
      </c>
      <c r="EB336">
        <v>1</v>
      </c>
      <c r="EC336">
        <v>0</v>
      </c>
      <c r="ED336">
        <v>0</v>
      </c>
      <c r="EE336">
        <v>0</v>
      </c>
      <c r="EF336">
        <v>0</v>
      </c>
      <c r="EG336">
        <v>0</v>
      </c>
      <c r="EH336">
        <v>0</v>
      </c>
      <c r="EI336">
        <v>0</v>
      </c>
      <c r="EJ336">
        <v>1</v>
      </c>
      <c r="EK336">
        <v>0</v>
      </c>
      <c r="EL336">
        <v>3</v>
      </c>
      <c r="EM336">
        <v>3</v>
      </c>
      <c r="EN336">
        <v>0</v>
      </c>
      <c r="EO336">
        <v>0</v>
      </c>
      <c r="ET336">
        <v>0</v>
      </c>
      <c r="EZ336">
        <v>0</v>
      </c>
      <c r="FA336">
        <v>1</v>
      </c>
      <c r="FC336" t="s">
        <v>218</v>
      </c>
      <c r="FD336">
        <v>54.25</v>
      </c>
      <c r="FE336">
        <v>5.25</v>
      </c>
      <c r="FF336">
        <v>59.5</v>
      </c>
      <c r="FG336">
        <v>54.25</v>
      </c>
      <c r="FH336">
        <v>5.25</v>
      </c>
      <c r="FI336">
        <v>59.5</v>
      </c>
      <c r="FK336" t="b">
        <v>1</v>
      </c>
      <c r="FL336" s="4">
        <v>45688.425717592596</v>
      </c>
      <c r="FM336" t="s">
        <v>1477</v>
      </c>
      <c r="FN336" t="b">
        <v>1</v>
      </c>
      <c r="FO336" s="4">
        <v>45729.680300925924</v>
      </c>
      <c r="FP336" t="s">
        <v>204</v>
      </c>
      <c r="FQ336" s="4">
        <v>45719.670775462961</v>
      </c>
      <c r="FR336" t="s">
        <v>204</v>
      </c>
      <c r="FS336" s="4">
        <v>45688.418888888889</v>
      </c>
    </row>
    <row r="337" spans="1:175" x14ac:dyDescent="0.25">
      <c r="A337">
        <v>615200</v>
      </c>
      <c r="B337">
        <v>150200</v>
      </c>
      <c r="C337" t="s">
        <v>1478</v>
      </c>
      <c r="D337">
        <v>15</v>
      </c>
      <c r="E337">
        <v>151</v>
      </c>
      <c r="F337">
        <v>15107</v>
      </c>
      <c r="G337" t="s">
        <v>407</v>
      </c>
      <c r="H337" t="s">
        <v>1478</v>
      </c>
      <c r="I337" t="s">
        <v>1479</v>
      </c>
      <c r="J337">
        <v>19045</v>
      </c>
      <c r="K337">
        <v>2024</v>
      </c>
      <c r="M337">
        <v>32</v>
      </c>
      <c r="N337" t="s">
        <v>0</v>
      </c>
      <c r="O337">
        <v>18</v>
      </c>
      <c r="P337">
        <v>4</v>
      </c>
      <c r="Q337">
        <v>40</v>
      </c>
      <c r="R337">
        <v>48</v>
      </c>
      <c r="S337">
        <v>118</v>
      </c>
      <c r="T337" t="s">
        <v>0</v>
      </c>
      <c r="U337">
        <v>21</v>
      </c>
      <c r="V337">
        <v>103</v>
      </c>
      <c r="Y337">
        <v>1</v>
      </c>
      <c r="Z337">
        <v>31</v>
      </c>
      <c r="AA337">
        <v>0</v>
      </c>
      <c r="AB337">
        <v>40</v>
      </c>
      <c r="AC337">
        <v>2</v>
      </c>
      <c r="AD337">
        <v>0</v>
      </c>
      <c r="AE337">
        <v>100</v>
      </c>
      <c r="AF337">
        <v>0</v>
      </c>
      <c r="AM337" t="s">
        <v>0</v>
      </c>
      <c r="AN337" t="s">
        <v>0</v>
      </c>
      <c r="AO337" t="s">
        <v>0</v>
      </c>
      <c r="AP337" t="s">
        <v>0</v>
      </c>
      <c r="AQ337" t="s">
        <v>0</v>
      </c>
      <c r="AR337" t="s">
        <v>0</v>
      </c>
      <c r="AS337" t="s">
        <v>0</v>
      </c>
      <c r="AT337" t="s">
        <v>0</v>
      </c>
      <c r="AU337" t="s">
        <v>0</v>
      </c>
      <c r="AV337" t="s">
        <v>0</v>
      </c>
      <c r="AW337" t="s">
        <v>0</v>
      </c>
      <c r="AX337" t="s">
        <v>0</v>
      </c>
      <c r="AY337" t="s">
        <v>0</v>
      </c>
      <c r="AZ337" t="s">
        <v>0</v>
      </c>
      <c r="BA337" t="s">
        <v>0</v>
      </c>
      <c r="BB337" t="s">
        <v>0</v>
      </c>
      <c r="BC337" t="s">
        <v>0</v>
      </c>
      <c r="BD337" t="s">
        <v>0</v>
      </c>
      <c r="BE337" t="s">
        <v>0</v>
      </c>
      <c r="BF337" t="s">
        <v>0</v>
      </c>
      <c r="BG337" t="s">
        <v>0</v>
      </c>
      <c r="BH337" t="s">
        <v>0</v>
      </c>
      <c r="BI337" t="s">
        <v>0</v>
      </c>
      <c r="BJ337" t="s">
        <v>0</v>
      </c>
      <c r="BK337" t="s">
        <v>0</v>
      </c>
      <c r="BL337" t="s">
        <v>0</v>
      </c>
      <c r="BM337" t="s">
        <v>0</v>
      </c>
      <c r="BN337" t="s">
        <v>0</v>
      </c>
      <c r="BO337" t="s">
        <v>0</v>
      </c>
      <c r="BP337" t="s">
        <v>0</v>
      </c>
      <c r="BQ337" t="s">
        <v>0</v>
      </c>
      <c r="BR337" t="s">
        <v>0</v>
      </c>
      <c r="BS337" t="s">
        <v>0</v>
      </c>
      <c r="BT337" t="s">
        <v>0</v>
      </c>
      <c r="BU337" t="s">
        <v>0</v>
      </c>
      <c r="BV337" t="s">
        <v>0</v>
      </c>
      <c r="BW337" t="s">
        <v>0</v>
      </c>
      <c r="BX337" t="s">
        <v>0</v>
      </c>
      <c r="BY337" t="s">
        <v>0</v>
      </c>
      <c r="BZ337" t="s">
        <v>0</v>
      </c>
      <c r="CA337" t="s">
        <v>0</v>
      </c>
      <c r="CB337" t="s">
        <v>0</v>
      </c>
      <c r="CC337" t="s">
        <v>254</v>
      </c>
      <c r="CE337" t="s">
        <v>201</v>
      </c>
      <c r="CH337">
        <v>27</v>
      </c>
      <c r="CI337">
        <v>3</v>
      </c>
      <c r="CJ337">
        <v>1</v>
      </c>
      <c r="CK337">
        <v>14</v>
      </c>
      <c r="CL337">
        <v>9</v>
      </c>
      <c r="CM337">
        <v>0</v>
      </c>
      <c r="CN337">
        <v>4</v>
      </c>
      <c r="CO337">
        <v>0</v>
      </c>
      <c r="CP337">
        <v>0</v>
      </c>
      <c r="CQ337" t="s">
        <v>0</v>
      </c>
      <c r="CS337" t="s">
        <v>1480</v>
      </c>
      <c r="CT337" t="s">
        <v>1481</v>
      </c>
      <c r="CU337" t="s">
        <v>536</v>
      </c>
      <c r="CW337" t="s">
        <v>237</v>
      </c>
      <c r="CY337" t="s">
        <v>313</v>
      </c>
      <c r="CZ337" t="s">
        <v>275</v>
      </c>
      <c r="DZ337">
        <v>0</v>
      </c>
      <c r="EA337">
        <v>0</v>
      </c>
      <c r="EB337">
        <v>0</v>
      </c>
      <c r="EC337">
        <v>0</v>
      </c>
      <c r="ED337">
        <v>0</v>
      </c>
      <c r="EE337">
        <v>0</v>
      </c>
      <c r="EF337">
        <v>0</v>
      </c>
      <c r="EG337">
        <v>0</v>
      </c>
      <c r="EH337">
        <v>0</v>
      </c>
      <c r="EI337">
        <v>0</v>
      </c>
      <c r="EJ337">
        <v>1</v>
      </c>
      <c r="EK337">
        <v>0</v>
      </c>
      <c r="EL337">
        <v>0</v>
      </c>
      <c r="EM337">
        <v>0</v>
      </c>
      <c r="EN337">
        <v>0</v>
      </c>
      <c r="EO337">
        <v>0</v>
      </c>
      <c r="ET337">
        <v>0</v>
      </c>
      <c r="EZ337">
        <v>0</v>
      </c>
      <c r="FA337">
        <v>4</v>
      </c>
      <c r="FC337" t="s">
        <v>1482</v>
      </c>
      <c r="FD337">
        <v>7.75</v>
      </c>
      <c r="FE337">
        <v>0.5</v>
      </c>
      <c r="FF337">
        <v>8.25</v>
      </c>
      <c r="FG337">
        <v>7.75</v>
      </c>
      <c r="FH337">
        <v>0.5</v>
      </c>
      <c r="FI337">
        <v>8.25</v>
      </c>
      <c r="FK337" t="b">
        <v>1</v>
      </c>
      <c r="FL337" s="4">
        <v>45688.616956018515</v>
      </c>
      <c r="FM337" t="s">
        <v>1479</v>
      </c>
      <c r="FN337" t="b">
        <v>1</v>
      </c>
      <c r="FO337" s="4">
        <v>45733.701874999999</v>
      </c>
      <c r="FP337" t="s">
        <v>204</v>
      </c>
      <c r="FQ337" s="4">
        <v>45719.673148148147</v>
      </c>
      <c r="FR337" t="s">
        <v>204</v>
      </c>
      <c r="FS337" s="4">
        <v>45688.588229166664</v>
      </c>
    </row>
    <row r="338" spans="1:175" x14ac:dyDescent="0.25">
      <c r="A338">
        <v>615403</v>
      </c>
      <c r="B338">
        <v>150403</v>
      </c>
      <c r="C338" t="s">
        <v>1483</v>
      </c>
      <c r="D338">
        <v>15</v>
      </c>
      <c r="E338">
        <v>153</v>
      </c>
      <c r="F338">
        <v>15306</v>
      </c>
      <c r="G338" t="s">
        <v>458</v>
      </c>
      <c r="H338" t="s">
        <v>1484</v>
      </c>
      <c r="I338" t="s">
        <v>204</v>
      </c>
      <c r="J338">
        <v>29478</v>
      </c>
      <c r="K338">
        <v>2024</v>
      </c>
      <c r="M338">
        <v>34</v>
      </c>
      <c r="N338" t="s">
        <v>0</v>
      </c>
      <c r="O338">
        <v>20</v>
      </c>
      <c r="P338">
        <v>1</v>
      </c>
      <c r="Q338">
        <v>38</v>
      </c>
      <c r="R338">
        <v>61</v>
      </c>
      <c r="S338">
        <v>255</v>
      </c>
      <c r="T338">
        <v>0</v>
      </c>
      <c r="U338">
        <v>25</v>
      </c>
      <c r="V338">
        <v>45</v>
      </c>
      <c r="Y338">
        <v>1</v>
      </c>
      <c r="Z338">
        <v>25</v>
      </c>
      <c r="AA338">
        <v>0</v>
      </c>
      <c r="AB338">
        <v>0</v>
      </c>
      <c r="AC338">
        <v>0</v>
      </c>
      <c r="AD338">
        <v>0</v>
      </c>
      <c r="AE338">
        <v>0</v>
      </c>
      <c r="AF338">
        <v>0</v>
      </c>
      <c r="AM338">
        <v>1</v>
      </c>
      <c r="AN338">
        <v>19</v>
      </c>
      <c r="AO338">
        <v>0</v>
      </c>
      <c r="AP338">
        <v>0</v>
      </c>
      <c r="AQ338">
        <v>0</v>
      </c>
      <c r="AR338">
        <v>0</v>
      </c>
      <c r="AS338">
        <v>0</v>
      </c>
      <c r="AT338">
        <v>0</v>
      </c>
      <c r="BA338">
        <v>1</v>
      </c>
      <c r="BB338">
        <v>27</v>
      </c>
      <c r="BC338">
        <v>0</v>
      </c>
      <c r="BD338">
        <v>0</v>
      </c>
      <c r="BE338">
        <v>0</v>
      </c>
      <c r="BF338">
        <v>0</v>
      </c>
      <c r="BG338">
        <v>0</v>
      </c>
      <c r="BH338">
        <v>0</v>
      </c>
      <c r="BO338">
        <v>1</v>
      </c>
      <c r="BP338">
        <v>12</v>
      </c>
      <c r="BQ338">
        <v>0</v>
      </c>
      <c r="BR338">
        <v>0</v>
      </c>
      <c r="BS338">
        <v>0</v>
      </c>
      <c r="BT338">
        <v>0</v>
      </c>
      <c r="BU338">
        <v>0</v>
      </c>
      <c r="BV338">
        <v>0</v>
      </c>
      <c r="CC338" t="s">
        <v>320</v>
      </c>
      <c r="CE338" t="s">
        <v>201</v>
      </c>
      <c r="CH338">
        <v>20</v>
      </c>
      <c r="CI338">
        <v>0</v>
      </c>
      <c r="CJ338">
        <v>1</v>
      </c>
      <c r="CK338">
        <v>5</v>
      </c>
      <c r="CL338">
        <v>14</v>
      </c>
      <c r="CM338">
        <v>0</v>
      </c>
      <c r="CN338">
        <v>2</v>
      </c>
      <c r="CO338">
        <v>3</v>
      </c>
      <c r="CP338">
        <v>0</v>
      </c>
      <c r="CQ338">
        <v>0</v>
      </c>
      <c r="CR338">
        <v>1</v>
      </c>
      <c r="DZ338">
        <v>2</v>
      </c>
      <c r="EA338">
        <v>2</v>
      </c>
      <c r="EB338">
        <v>0</v>
      </c>
      <c r="EC338">
        <v>0</v>
      </c>
      <c r="ED338">
        <v>0</v>
      </c>
      <c r="EE338">
        <v>0</v>
      </c>
      <c r="EF338">
        <v>0</v>
      </c>
      <c r="EG338">
        <v>0</v>
      </c>
      <c r="EH338">
        <v>0</v>
      </c>
      <c r="EI338">
        <v>0</v>
      </c>
      <c r="EJ338">
        <v>1</v>
      </c>
      <c r="EK338">
        <v>0</v>
      </c>
      <c r="EL338">
        <v>3</v>
      </c>
      <c r="EM338">
        <v>0</v>
      </c>
      <c r="EN338">
        <v>3</v>
      </c>
      <c r="EO338">
        <v>0</v>
      </c>
      <c r="ET338">
        <v>0</v>
      </c>
      <c r="EY338">
        <v>0</v>
      </c>
      <c r="FA338">
        <v>13</v>
      </c>
      <c r="FC338" t="s">
        <v>218</v>
      </c>
      <c r="FD338">
        <v>20.75</v>
      </c>
      <c r="FE338">
        <v>0</v>
      </c>
      <c r="FF338">
        <v>20.75</v>
      </c>
      <c r="FG338">
        <v>20.75</v>
      </c>
      <c r="FH338">
        <v>0</v>
      </c>
      <c r="FI338">
        <v>20.75</v>
      </c>
      <c r="FK338" t="b">
        <v>1</v>
      </c>
      <c r="FL338" s="4">
        <v>45720.565520833334</v>
      </c>
      <c r="FM338" t="s">
        <v>204</v>
      </c>
      <c r="FN338" t="b">
        <v>1</v>
      </c>
      <c r="FO338" s="4">
        <v>45733.732395833336</v>
      </c>
      <c r="FP338" t="s">
        <v>204</v>
      </c>
      <c r="FQ338" s="4">
        <v>45720.565428240741</v>
      </c>
      <c r="FR338" t="s">
        <v>204</v>
      </c>
      <c r="FS338" s="4">
        <v>45720.561990740738</v>
      </c>
    </row>
    <row r="339" spans="1:175" x14ac:dyDescent="0.25">
      <c r="A339">
        <v>615166</v>
      </c>
      <c r="B339">
        <v>150166</v>
      </c>
      <c r="C339" t="s">
        <v>1485</v>
      </c>
      <c r="D339">
        <v>15</v>
      </c>
      <c r="E339">
        <v>151</v>
      </c>
      <c r="F339">
        <v>15106</v>
      </c>
      <c r="G339" t="s">
        <v>257</v>
      </c>
      <c r="H339" t="s">
        <v>1486</v>
      </c>
      <c r="I339" t="s">
        <v>204</v>
      </c>
      <c r="J339">
        <v>29478</v>
      </c>
      <c r="K339">
        <v>2024</v>
      </c>
      <c r="M339">
        <v>142</v>
      </c>
      <c r="N339" t="s">
        <v>0</v>
      </c>
      <c r="O339">
        <v>70</v>
      </c>
      <c r="P339">
        <v>3</v>
      </c>
      <c r="Q339">
        <v>94</v>
      </c>
      <c r="R339">
        <v>104</v>
      </c>
      <c r="S339">
        <v>509</v>
      </c>
      <c r="T339">
        <v>1214</v>
      </c>
      <c r="U339">
        <v>127</v>
      </c>
      <c r="V339">
        <v>339</v>
      </c>
      <c r="Y339">
        <v>2</v>
      </c>
      <c r="Z339">
        <v>58</v>
      </c>
      <c r="AA339">
        <v>0</v>
      </c>
      <c r="AB339">
        <v>0</v>
      </c>
      <c r="AC339">
        <v>0</v>
      </c>
      <c r="AD339">
        <v>0</v>
      </c>
      <c r="AE339">
        <v>0</v>
      </c>
      <c r="AF339">
        <v>1</v>
      </c>
      <c r="AG339">
        <v>14</v>
      </c>
      <c r="AH339">
        <v>0</v>
      </c>
      <c r="AI339">
        <v>0</v>
      </c>
      <c r="AJ339">
        <v>0</v>
      </c>
      <c r="AK339">
        <v>0</v>
      </c>
      <c r="AL339">
        <v>0</v>
      </c>
      <c r="AM339">
        <v>1</v>
      </c>
      <c r="AN339">
        <v>60</v>
      </c>
      <c r="AO339">
        <v>0</v>
      </c>
      <c r="AP339">
        <v>0</v>
      </c>
      <c r="AQ339">
        <v>0</v>
      </c>
      <c r="AR339">
        <v>0</v>
      </c>
      <c r="AS339">
        <v>0</v>
      </c>
      <c r="AT339">
        <v>1</v>
      </c>
      <c r="AU339">
        <v>14</v>
      </c>
      <c r="AV339">
        <v>0</v>
      </c>
      <c r="AW339">
        <v>0</v>
      </c>
      <c r="AX339">
        <v>0</v>
      </c>
      <c r="AY339">
        <v>0</v>
      </c>
      <c r="AZ339">
        <v>0</v>
      </c>
      <c r="BA339">
        <v>1</v>
      </c>
      <c r="BB339">
        <v>60</v>
      </c>
      <c r="BC339">
        <v>0</v>
      </c>
      <c r="BD339">
        <v>0</v>
      </c>
      <c r="BE339">
        <v>0</v>
      </c>
      <c r="BF339">
        <v>0</v>
      </c>
      <c r="BG339">
        <v>0</v>
      </c>
      <c r="BH339">
        <v>1</v>
      </c>
      <c r="BI339">
        <v>14</v>
      </c>
      <c r="BJ339">
        <v>0</v>
      </c>
      <c r="BK339">
        <v>0</v>
      </c>
      <c r="BL339">
        <v>0</v>
      </c>
      <c r="BM339">
        <v>0</v>
      </c>
      <c r="BN339">
        <v>0</v>
      </c>
      <c r="BO339">
        <v>1</v>
      </c>
      <c r="BP339">
        <v>78</v>
      </c>
      <c r="BQ339">
        <v>0</v>
      </c>
      <c r="BR339">
        <v>0</v>
      </c>
      <c r="BS339">
        <v>0</v>
      </c>
      <c r="BT339">
        <v>0</v>
      </c>
      <c r="BU339">
        <v>0</v>
      </c>
      <c r="BV339">
        <v>1</v>
      </c>
      <c r="BW339">
        <v>15</v>
      </c>
      <c r="BX339">
        <v>0</v>
      </c>
      <c r="BY339">
        <v>0</v>
      </c>
      <c r="BZ339">
        <v>0</v>
      </c>
      <c r="CA339">
        <v>0</v>
      </c>
      <c r="CB339">
        <v>0</v>
      </c>
      <c r="CC339" t="s">
        <v>260</v>
      </c>
      <c r="CE339" t="s">
        <v>231</v>
      </c>
      <c r="CF339" t="s">
        <v>440</v>
      </c>
      <c r="CG339">
        <v>20</v>
      </c>
      <c r="CH339">
        <v>104</v>
      </c>
      <c r="CI339">
        <v>3</v>
      </c>
      <c r="CJ339">
        <v>0</v>
      </c>
      <c r="CK339">
        <v>12</v>
      </c>
      <c r="CL339">
        <v>89</v>
      </c>
      <c r="CM339">
        <v>4</v>
      </c>
      <c r="CN339">
        <v>7</v>
      </c>
      <c r="CO339">
        <v>0</v>
      </c>
      <c r="CP339">
        <v>0</v>
      </c>
      <c r="CQ339">
        <v>10</v>
      </c>
      <c r="CR339">
        <v>1</v>
      </c>
      <c r="DZ339">
        <v>0</v>
      </c>
      <c r="EA339">
        <v>5</v>
      </c>
      <c r="EB339">
        <v>0</v>
      </c>
      <c r="EC339">
        <v>0</v>
      </c>
      <c r="ED339">
        <v>0</v>
      </c>
      <c r="EE339">
        <v>0</v>
      </c>
      <c r="EF339">
        <v>0</v>
      </c>
      <c r="EG339">
        <v>0</v>
      </c>
      <c r="EH339">
        <v>0</v>
      </c>
      <c r="EI339">
        <v>0</v>
      </c>
      <c r="EJ339">
        <v>2</v>
      </c>
      <c r="EK339">
        <v>0</v>
      </c>
      <c r="EL339">
        <v>20</v>
      </c>
      <c r="EM339">
        <v>2</v>
      </c>
      <c r="EN339">
        <v>0</v>
      </c>
      <c r="EO339">
        <v>0</v>
      </c>
      <c r="ET339">
        <v>0</v>
      </c>
      <c r="EZ339">
        <v>0</v>
      </c>
      <c r="FB339">
        <v>0</v>
      </c>
      <c r="FC339" t="s">
        <v>1487</v>
      </c>
      <c r="FD339">
        <v>64</v>
      </c>
      <c r="FE339">
        <v>0</v>
      </c>
      <c r="FF339">
        <v>64</v>
      </c>
      <c r="FG339">
        <v>78.25</v>
      </c>
      <c r="FH339">
        <v>0</v>
      </c>
      <c r="FI339">
        <v>78.25</v>
      </c>
      <c r="FK339" t="b">
        <v>1</v>
      </c>
      <c r="FL339" s="4">
        <v>45720.574907407405</v>
      </c>
      <c r="FM339" t="s">
        <v>204</v>
      </c>
      <c r="FN339" t="b">
        <v>1</v>
      </c>
      <c r="FO339" s="4">
        <v>45733.698055555556</v>
      </c>
      <c r="FP339" t="s">
        <v>204</v>
      </c>
      <c r="FQ339" s="4">
        <v>45720.574803240743</v>
      </c>
      <c r="FR339" t="s">
        <v>204</v>
      </c>
      <c r="FS339" s="4">
        <v>45720.570416666669</v>
      </c>
    </row>
    <row r="340" spans="1:175" x14ac:dyDescent="0.25">
      <c r="A340">
        <v>615329</v>
      </c>
      <c r="B340">
        <v>150329</v>
      </c>
      <c r="C340" t="s">
        <v>1488</v>
      </c>
      <c r="D340">
        <v>15</v>
      </c>
      <c r="E340">
        <v>152</v>
      </c>
      <c r="F340">
        <v>15204</v>
      </c>
      <c r="G340" t="s">
        <v>293</v>
      </c>
      <c r="H340" t="s">
        <v>1488</v>
      </c>
      <c r="I340" t="s">
        <v>204</v>
      </c>
      <c r="J340">
        <v>29478</v>
      </c>
      <c r="K340">
        <v>2024</v>
      </c>
      <c r="M340">
        <v>8</v>
      </c>
      <c r="N340" t="s">
        <v>0</v>
      </c>
      <c r="O340">
        <v>7</v>
      </c>
      <c r="P340">
        <v>0</v>
      </c>
      <c r="Q340">
        <v>16</v>
      </c>
      <c r="R340">
        <v>16</v>
      </c>
      <c r="S340">
        <v>29</v>
      </c>
      <c r="T340">
        <v>0</v>
      </c>
      <c r="U340">
        <v>0</v>
      </c>
      <c r="V340">
        <v>0</v>
      </c>
      <c r="Y340">
        <v>1</v>
      </c>
      <c r="Z340">
        <v>11</v>
      </c>
      <c r="AA340">
        <v>0</v>
      </c>
      <c r="AB340">
        <v>0</v>
      </c>
      <c r="AC340">
        <v>0</v>
      </c>
      <c r="AD340">
        <v>0</v>
      </c>
      <c r="AE340">
        <v>0</v>
      </c>
      <c r="AF340">
        <v>0</v>
      </c>
      <c r="AM340">
        <v>0</v>
      </c>
      <c r="AT340">
        <v>0</v>
      </c>
      <c r="BA340">
        <v>0</v>
      </c>
      <c r="BH340">
        <v>0</v>
      </c>
      <c r="BO340">
        <v>0</v>
      </c>
      <c r="BV340">
        <v>0</v>
      </c>
      <c r="CC340" t="s">
        <v>202</v>
      </c>
      <c r="CD340">
        <v>1</v>
      </c>
      <c r="CE340" t="s">
        <v>201</v>
      </c>
      <c r="CH340">
        <v>10</v>
      </c>
      <c r="CI340">
        <v>0</v>
      </c>
      <c r="CJ340">
        <v>0</v>
      </c>
      <c r="CK340">
        <v>6</v>
      </c>
      <c r="CL340">
        <v>4</v>
      </c>
      <c r="CM340">
        <v>1</v>
      </c>
      <c r="CN340">
        <v>0</v>
      </c>
      <c r="CO340">
        <v>0</v>
      </c>
      <c r="CP340">
        <v>0</v>
      </c>
      <c r="CQ340">
        <v>0</v>
      </c>
      <c r="CR340">
        <v>1</v>
      </c>
      <c r="DZ340">
        <v>0</v>
      </c>
      <c r="EA340">
        <v>0</v>
      </c>
      <c r="EB340">
        <v>0</v>
      </c>
      <c r="EC340">
        <v>0</v>
      </c>
      <c r="ED340">
        <v>0</v>
      </c>
      <c r="EE340">
        <v>0</v>
      </c>
      <c r="EF340">
        <v>0</v>
      </c>
      <c r="EG340">
        <v>0</v>
      </c>
      <c r="EH340">
        <v>0</v>
      </c>
      <c r="EI340">
        <v>0</v>
      </c>
      <c r="EJ340">
        <v>0</v>
      </c>
      <c r="EK340">
        <v>0</v>
      </c>
      <c r="EL340">
        <v>0</v>
      </c>
      <c r="EM340">
        <v>0</v>
      </c>
      <c r="EN340">
        <v>2</v>
      </c>
      <c r="EO340">
        <v>0</v>
      </c>
      <c r="ET340">
        <v>0</v>
      </c>
      <c r="EZ340">
        <v>0</v>
      </c>
      <c r="FB340">
        <v>0</v>
      </c>
      <c r="FC340" t="s">
        <v>218</v>
      </c>
      <c r="FD340">
        <v>2.75</v>
      </c>
      <c r="FE340">
        <v>0</v>
      </c>
      <c r="FF340">
        <v>2.75</v>
      </c>
      <c r="FG340">
        <v>2.75</v>
      </c>
      <c r="FH340">
        <v>0</v>
      </c>
      <c r="FI340">
        <v>2.75</v>
      </c>
      <c r="FK340" t="b">
        <v>1</v>
      </c>
      <c r="FL340" s="4">
        <v>45720.585972222223</v>
      </c>
      <c r="FM340" t="s">
        <v>204</v>
      </c>
      <c r="FN340" t="b">
        <v>1</v>
      </c>
      <c r="FO340" s="4">
        <v>45733.711597222224</v>
      </c>
      <c r="FP340" t="s">
        <v>204</v>
      </c>
      <c r="FQ340" s="4">
        <v>45720.585914351854</v>
      </c>
      <c r="FR340" t="s">
        <v>204</v>
      </c>
      <c r="FS340" s="4">
        <v>45720.583344907405</v>
      </c>
    </row>
    <row r="341" spans="1:175" x14ac:dyDescent="0.25">
      <c r="A341">
        <v>615616</v>
      </c>
      <c r="B341">
        <v>150632</v>
      </c>
      <c r="C341" t="s">
        <v>1489</v>
      </c>
      <c r="D341">
        <v>15</v>
      </c>
      <c r="E341">
        <v>154</v>
      </c>
      <c r="F341">
        <v>15406</v>
      </c>
      <c r="G341" t="s">
        <v>1490</v>
      </c>
      <c r="H341" t="s">
        <v>1491</v>
      </c>
      <c r="I341" t="s">
        <v>204</v>
      </c>
      <c r="J341">
        <v>29478</v>
      </c>
      <c r="K341">
        <v>2024</v>
      </c>
      <c r="L341">
        <v>615632</v>
      </c>
      <c r="M341">
        <v>17</v>
      </c>
      <c r="N341" t="s">
        <v>0</v>
      </c>
      <c r="O341">
        <v>8</v>
      </c>
      <c r="P341">
        <v>1</v>
      </c>
      <c r="Q341">
        <v>0</v>
      </c>
      <c r="R341">
        <v>0</v>
      </c>
      <c r="S341">
        <v>0</v>
      </c>
      <c r="T341">
        <v>0</v>
      </c>
      <c r="U341">
        <v>0</v>
      </c>
      <c r="V341">
        <v>0</v>
      </c>
      <c r="Y341">
        <v>1</v>
      </c>
      <c r="Z341">
        <v>6</v>
      </c>
      <c r="AA341">
        <v>0</v>
      </c>
      <c r="AB341">
        <v>0</v>
      </c>
      <c r="AC341">
        <v>0</v>
      </c>
      <c r="AD341">
        <v>0</v>
      </c>
      <c r="AE341">
        <v>0</v>
      </c>
      <c r="AF341">
        <v>0</v>
      </c>
      <c r="AM341">
        <v>1</v>
      </c>
      <c r="AN341">
        <v>8</v>
      </c>
      <c r="AO341">
        <v>0</v>
      </c>
      <c r="AP341">
        <v>0</v>
      </c>
      <c r="AQ341">
        <v>0</v>
      </c>
      <c r="AR341">
        <v>0</v>
      </c>
      <c r="AS341">
        <v>0</v>
      </c>
      <c r="AT341">
        <v>0</v>
      </c>
      <c r="BA341">
        <v>1</v>
      </c>
      <c r="BB341">
        <v>7</v>
      </c>
      <c r="BC341">
        <v>0</v>
      </c>
      <c r="BD341">
        <v>0</v>
      </c>
      <c r="BE341">
        <v>0</v>
      </c>
      <c r="BF341">
        <v>0</v>
      </c>
      <c r="BG341">
        <v>0</v>
      </c>
      <c r="BH341">
        <v>0</v>
      </c>
      <c r="BO341">
        <v>0</v>
      </c>
      <c r="BV341">
        <v>0</v>
      </c>
      <c r="CC341" t="s">
        <v>202</v>
      </c>
      <c r="CE341" t="s">
        <v>201</v>
      </c>
      <c r="CH341">
        <v>8</v>
      </c>
      <c r="CI341">
        <v>1</v>
      </c>
      <c r="CJ341">
        <v>0</v>
      </c>
      <c r="CK341">
        <v>5</v>
      </c>
      <c r="CL341">
        <v>2</v>
      </c>
      <c r="CM341">
        <v>0</v>
      </c>
      <c r="CN341">
        <v>2</v>
      </c>
      <c r="CO341">
        <v>0</v>
      </c>
      <c r="CP341">
        <v>0</v>
      </c>
      <c r="CQ341">
        <v>0</v>
      </c>
      <c r="CR341">
        <v>1</v>
      </c>
      <c r="DZ341">
        <v>0</v>
      </c>
      <c r="EA341">
        <v>0</v>
      </c>
      <c r="EB341">
        <v>0</v>
      </c>
      <c r="EC341">
        <v>0</v>
      </c>
      <c r="ED341">
        <v>0</v>
      </c>
      <c r="EE341">
        <v>0</v>
      </c>
      <c r="EF341">
        <v>0</v>
      </c>
      <c r="EG341">
        <v>0</v>
      </c>
      <c r="EH341">
        <v>0</v>
      </c>
      <c r="EI341">
        <v>0</v>
      </c>
      <c r="EJ341">
        <v>0</v>
      </c>
      <c r="EK341">
        <v>0</v>
      </c>
      <c r="EL341">
        <v>0</v>
      </c>
      <c r="EM341">
        <v>0</v>
      </c>
      <c r="EN341">
        <v>0</v>
      </c>
      <c r="EO341">
        <v>0</v>
      </c>
      <c r="ET341">
        <v>0</v>
      </c>
      <c r="EZ341">
        <v>0</v>
      </c>
      <c r="FB341">
        <v>0</v>
      </c>
      <c r="FC341" t="s">
        <v>218</v>
      </c>
      <c r="FD341">
        <v>5.25</v>
      </c>
      <c r="FE341">
        <v>0</v>
      </c>
      <c r="FF341">
        <v>5.25</v>
      </c>
      <c r="FG341">
        <v>5.25</v>
      </c>
      <c r="FH341">
        <v>0</v>
      </c>
      <c r="FI341">
        <v>5.25</v>
      </c>
      <c r="FK341" t="b">
        <v>1</v>
      </c>
      <c r="FL341" s="4">
        <v>45720.697395833333</v>
      </c>
      <c r="FM341" t="s">
        <v>204</v>
      </c>
      <c r="FN341" t="b">
        <v>1</v>
      </c>
      <c r="FO341" s="4">
        <v>45733.721388888887</v>
      </c>
      <c r="FP341" t="s">
        <v>204</v>
      </c>
      <c r="FQ341" s="4">
        <v>45720.69734953704</v>
      </c>
      <c r="FR341" t="s">
        <v>204</v>
      </c>
      <c r="FS341" s="4">
        <v>45720.693981481483</v>
      </c>
    </row>
    <row r="342" spans="1:175" x14ac:dyDescent="0.25">
      <c r="A342">
        <v>615312</v>
      </c>
      <c r="B342">
        <v>150312</v>
      </c>
      <c r="C342" t="s">
        <v>1492</v>
      </c>
      <c r="D342">
        <v>15</v>
      </c>
      <c r="E342">
        <v>152</v>
      </c>
      <c r="F342">
        <v>15204</v>
      </c>
      <c r="G342" t="s">
        <v>293</v>
      </c>
      <c r="H342" t="s">
        <v>1492</v>
      </c>
      <c r="I342" t="s">
        <v>204</v>
      </c>
      <c r="J342">
        <v>29478</v>
      </c>
      <c r="K342">
        <v>2024</v>
      </c>
      <c r="L342">
        <v>615647</v>
      </c>
      <c r="M342">
        <v>44</v>
      </c>
      <c r="N342" t="s">
        <v>0</v>
      </c>
      <c r="O342">
        <v>33</v>
      </c>
      <c r="P342">
        <v>0</v>
      </c>
      <c r="Q342">
        <v>40</v>
      </c>
      <c r="R342">
        <v>67</v>
      </c>
      <c r="S342">
        <v>195</v>
      </c>
      <c r="T342">
        <v>0</v>
      </c>
      <c r="U342">
        <v>35</v>
      </c>
      <c r="V342">
        <v>155</v>
      </c>
      <c r="Y342">
        <v>1</v>
      </c>
      <c r="Z342">
        <v>28</v>
      </c>
      <c r="AA342">
        <v>0</v>
      </c>
      <c r="AB342">
        <v>0</v>
      </c>
      <c r="AC342">
        <v>0</v>
      </c>
      <c r="AD342">
        <v>0</v>
      </c>
      <c r="AE342">
        <v>0</v>
      </c>
      <c r="AF342">
        <v>0</v>
      </c>
      <c r="AM342">
        <v>1</v>
      </c>
      <c r="AN342">
        <v>32</v>
      </c>
      <c r="AO342">
        <v>0</v>
      </c>
      <c r="AP342">
        <v>0</v>
      </c>
      <c r="AQ342">
        <v>0</v>
      </c>
      <c r="AR342">
        <v>0</v>
      </c>
      <c r="AS342">
        <v>0</v>
      </c>
      <c r="AT342">
        <v>0</v>
      </c>
      <c r="BA342">
        <v>1</v>
      </c>
      <c r="BB342">
        <v>25</v>
      </c>
      <c r="BC342">
        <v>0</v>
      </c>
      <c r="BD342">
        <v>0</v>
      </c>
      <c r="BE342">
        <v>0</v>
      </c>
      <c r="BF342">
        <v>0</v>
      </c>
      <c r="BG342">
        <v>0</v>
      </c>
      <c r="BH342">
        <v>0</v>
      </c>
      <c r="BO342">
        <v>1</v>
      </c>
      <c r="BP342">
        <v>29</v>
      </c>
      <c r="BQ342">
        <v>0</v>
      </c>
      <c r="BR342">
        <v>0</v>
      </c>
      <c r="BS342">
        <v>0</v>
      </c>
      <c r="BT342">
        <v>0</v>
      </c>
      <c r="BU342">
        <v>0</v>
      </c>
      <c r="BV342">
        <v>0</v>
      </c>
      <c r="CC342" t="s">
        <v>242</v>
      </c>
      <c r="CE342" t="s">
        <v>201</v>
      </c>
      <c r="CH342">
        <v>41</v>
      </c>
      <c r="CI342">
        <v>0</v>
      </c>
      <c r="CJ342">
        <v>0</v>
      </c>
      <c r="CK342">
        <v>11</v>
      </c>
      <c r="CL342">
        <v>30</v>
      </c>
      <c r="CM342">
        <v>5</v>
      </c>
      <c r="CN342">
        <v>8</v>
      </c>
      <c r="CO342">
        <v>0</v>
      </c>
      <c r="CP342">
        <v>0</v>
      </c>
      <c r="CQ342">
        <v>0</v>
      </c>
      <c r="CR342">
        <v>1</v>
      </c>
      <c r="DZ342">
        <v>0</v>
      </c>
      <c r="EA342">
        <v>0</v>
      </c>
      <c r="EB342">
        <v>0</v>
      </c>
      <c r="EC342">
        <v>0</v>
      </c>
      <c r="ED342">
        <v>1</v>
      </c>
      <c r="EE342">
        <v>0</v>
      </c>
      <c r="EF342">
        <v>0</v>
      </c>
      <c r="EG342">
        <v>0</v>
      </c>
      <c r="EH342">
        <v>0</v>
      </c>
      <c r="EI342">
        <v>0</v>
      </c>
      <c r="EJ342">
        <v>0</v>
      </c>
      <c r="EK342">
        <v>0</v>
      </c>
      <c r="EL342">
        <v>16</v>
      </c>
      <c r="EM342">
        <v>0</v>
      </c>
      <c r="EN342">
        <v>0</v>
      </c>
      <c r="EO342">
        <v>0</v>
      </c>
      <c r="ET342">
        <v>0</v>
      </c>
      <c r="EZ342">
        <v>0</v>
      </c>
      <c r="FB342">
        <v>0</v>
      </c>
      <c r="FC342" t="s">
        <v>218</v>
      </c>
      <c r="FD342">
        <v>28.5</v>
      </c>
      <c r="FE342">
        <v>0</v>
      </c>
      <c r="FF342">
        <v>28.5</v>
      </c>
      <c r="FG342">
        <v>28.5</v>
      </c>
      <c r="FH342">
        <v>0</v>
      </c>
      <c r="FI342">
        <v>28.5</v>
      </c>
      <c r="FK342" t="b">
        <v>1</v>
      </c>
      <c r="FL342" s="4">
        <v>45720.704976851855</v>
      </c>
      <c r="FM342" t="s">
        <v>204</v>
      </c>
      <c r="FN342" t="b">
        <v>1</v>
      </c>
      <c r="FO342" s="4">
        <v>45733.712476851855</v>
      </c>
      <c r="FP342" t="s">
        <v>204</v>
      </c>
      <c r="FQ342" s="4">
        <v>45720.704918981479</v>
      </c>
      <c r="FR342" t="s">
        <v>204</v>
      </c>
      <c r="FS342" s="4">
        <v>45720.699270833335</v>
      </c>
    </row>
    <row r="343" spans="1:175" x14ac:dyDescent="0.25">
      <c r="A343">
        <v>615184</v>
      </c>
      <c r="B343">
        <v>150184</v>
      </c>
      <c r="C343" t="s">
        <v>1493</v>
      </c>
      <c r="D343">
        <v>15</v>
      </c>
      <c r="E343">
        <v>151</v>
      </c>
      <c r="F343">
        <v>15106</v>
      </c>
      <c r="G343" t="s">
        <v>1145</v>
      </c>
      <c r="H343" t="s">
        <v>1494</v>
      </c>
      <c r="I343" t="s">
        <v>1495</v>
      </c>
      <c r="J343">
        <v>6925</v>
      </c>
      <c r="K343">
        <v>2024</v>
      </c>
      <c r="M343">
        <v>84</v>
      </c>
      <c r="N343" t="s">
        <v>200</v>
      </c>
      <c r="O343">
        <v>57</v>
      </c>
      <c r="P343">
        <v>2</v>
      </c>
      <c r="Q343">
        <v>70</v>
      </c>
      <c r="R343">
        <v>78</v>
      </c>
      <c r="S343">
        <v>340</v>
      </c>
      <c r="T343">
        <v>850</v>
      </c>
      <c r="U343">
        <v>81</v>
      </c>
      <c r="V343">
        <v>95</v>
      </c>
      <c r="Y343">
        <v>2</v>
      </c>
      <c r="Z343">
        <v>53</v>
      </c>
      <c r="AA343">
        <v>10</v>
      </c>
      <c r="AB343">
        <v>0</v>
      </c>
      <c r="AC343">
        <v>0</v>
      </c>
      <c r="AD343">
        <v>8</v>
      </c>
      <c r="AE343">
        <v>0</v>
      </c>
      <c r="AF343">
        <v>2</v>
      </c>
      <c r="AG343">
        <v>6</v>
      </c>
      <c r="AH343">
        <v>0</v>
      </c>
      <c r="AI343">
        <v>0</v>
      </c>
      <c r="AJ343">
        <v>0</v>
      </c>
      <c r="AK343">
        <v>0</v>
      </c>
      <c r="AL343">
        <v>0</v>
      </c>
      <c r="AM343">
        <v>1</v>
      </c>
      <c r="AN343">
        <v>52</v>
      </c>
      <c r="AO343">
        <v>0</v>
      </c>
      <c r="AP343">
        <v>0</v>
      </c>
      <c r="AQ343">
        <v>2</v>
      </c>
      <c r="AR343">
        <v>0</v>
      </c>
      <c r="AS343">
        <v>0</v>
      </c>
      <c r="AT343">
        <v>1</v>
      </c>
      <c r="AU343">
        <v>6</v>
      </c>
      <c r="AV343">
        <v>0</v>
      </c>
      <c r="AW343">
        <v>0</v>
      </c>
      <c r="AX343">
        <v>0</v>
      </c>
      <c r="AY343">
        <v>0</v>
      </c>
      <c r="AZ343">
        <v>0</v>
      </c>
      <c r="BA343">
        <v>1</v>
      </c>
      <c r="BB343">
        <v>58</v>
      </c>
      <c r="BC343">
        <v>0</v>
      </c>
      <c r="BD343">
        <v>0</v>
      </c>
      <c r="BE343">
        <v>2</v>
      </c>
      <c r="BF343">
        <v>0</v>
      </c>
      <c r="BG343">
        <v>0</v>
      </c>
      <c r="BH343">
        <v>1</v>
      </c>
      <c r="BI343">
        <v>8</v>
      </c>
      <c r="BJ343">
        <v>0</v>
      </c>
      <c r="BK343">
        <v>0</v>
      </c>
      <c r="BL343">
        <v>0</v>
      </c>
      <c r="BM343">
        <v>0</v>
      </c>
      <c r="BN343">
        <v>0</v>
      </c>
      <c r="BO343">
        <v>1</v>
      </c>
      <c r="BP343">
        <v>63</v>
      </c>
      <c r="BQ343">
        <v>0</v>
      </c>
      <c r="BR343">
        <v>0</v>
      </c>
      <c r="BS343">
        <v>2</v>
      </c>
      <c r="BT343">
        <v>0</v>
      </c>
      <c r="BU343">
        <v>0</v>
      </c>
      <c r="BV343">
        <v>1</v>
      </c>
      <c r="BW343">
        <v>6</v>
      </c>
      <c r="BX343">
        <v>0</v>
      </c>
      <c r="BY343">
        <v>0</v>
      </c>
      <c r="BZ343">
        <v>0</v>
      </c>
      <c r="CA343">
        <v>0</v>
      </c>
      <c r="CB343">
        <v>0</v>
      </c>
      <c r="CD343">
        <v>1</v>
      </c>
      <c r="CE343" t="s">
        <v>201</v>
      </c>
      <c r="CH343">
        <v>92</v>
      </c>
      <c r="CI343">
        <v>5</v>
      </c>
      <c r="CJ343">
        <v>1</v>
      </c>
      <c r="CK343">
        <v>31</v>
      </c>
      <c r="CL343">
        <v>55</v>
      </c>
      <c r="CM343">
        <v>11</v>
      </c>
      <c r="CN343">
        <v>8</v>
      </c>
      <c r="CO343">
        <v>3</v>
      </c>
      <c r="CP343">
        <v>0</v>
      </c>
      <c r="CQ343">
        <v>0</v>
      </c>
      <c r="CS343" t="s">
        <v>1496</v>
      </c>
      <c r="CT343" t="s">
        <v>1497</v>
      </c>
      <c r="CU343" t="s">
        <v>271</v>
      </c>
      <c r="CW343" t="s">
        <v>237</v>
      </c>
      <c r="CY343" t="s">
        <v>323</v>
      </c>
      <c r="CZ343" t="s">
        <v>275</v>
      </c>
      <c r="DA343" t="s">
        <v>1498</v>
      </c>
      <c r="DB343" t="s">
        <v>1499</v>
      </c>
      <c r="DC343" t="s">
        <v>272</v>
      </c>
      <c r="DD343" t="s">
        <v>1500</v>
      </c>
      <c r="DF343" t="s">
        <v>1501</v>
      </c>
      <c r="DG343" t="s">
        <v>363</v>
      </c>
      <c r="DH343" t="s">
        <v>509</v>
      </c>
      <c r="DI343" t="s">
        <v>1502</v>
      </c>
      <c r="DJ343" t="s">
        <v>1503</v>
      </c>
      <c r="DK343" t="s">
        <v>272</v>
      </c>
      <c r="DL343" t="s">
        <v>1504</v>
      </c>
      <c r="DM343" t="s">
        <v>237</v>
      </c>
      <c r="DO343" t="s">
        <v>456</v>
      </c>
      <c r="DP343" t="s">
        <v>202</v>
      </c>
      <c r="DQ343" t="s">
        <v>1505</v>
      </c>
      <c r="DR343" t="s">
        <v>1506</v>
      </c>
      <c r="DS343" t="s">
        <v>271</v>
      </c>
      <c r="DW343" t="s">
        <v>323</v>
      </c>
      <c r="DX343" t="s">
        <v>275</v>
      </c>
      <c r="DZ343">
        <v>3</v>
      </c>
      <c r="EA343">
        <v>0</v>
      </c>
      <c r="EB343">
        <v>0</v>
      </c>
      <c r="EC343">
        <v>0</v>
      </c>
      <c r="ED343">
        <v>0</v>
      </c>
      <c r="EE343">
        <v>0</v>
      </c>
      <c r="EF343">
        <v>0</v>
      </c>
      <c r="EG343">
        <v>0</v>
      </c>
      <c r="EH343">
        <v>0</v>
      </c>
      <c r="EI343">
        <v>0</v>
      </c>
      <c r="EJ343">
        <v>0</v>
      </c>
      <c r="EK343">
        <v>0</v>
      </c>
      <c r="EL343">
        <v>15</v>
      </c>
      <c r="EM343">
        <v>8</v>
      </c>
      <c r="EN343">
        <v>0</v>
      </c>
      <c r="EO343">
        <v>0</v>
      </c>
      <c r="ET343">
        <v>0</v>
      </c>
      <c r="EZ343">
        <v>1</v>
      </c>
      <c r="FB343" t="s">
        <v>194</v>
      </c>
      <c r="FD343">
        <v>59</v>
      </c>
      <c r="FE343">
        <v>3.5</v>
      </c>
      <c r="FF343">
        <v>62.5</v>
      </c>
      <c r="FG343">
        <v>65.5</v>
      </c>
      <c r="FH343">
        <v>3.5</v>
      </c>
      <c r="FI343">
        <v>69</v>
      </c>
      <c r="FK343" t="b">
        <v>1</v>
      </c>
      <c r="FL343" s="4">
        <v>45721.573067129626</v>
      </c>
      <c r="FM343" t="s">
        <v>1495</v>
      </c>
      <c r="FN343" t="b">
        <v>1</v>
      </c>
      <c r="FO343" s="4">
        <v>45733.698680555557</v>
      </c>
      <c r="FP343" t="s">
        <v>204</v>
      </c>
      <c r="FQ343" s="4">
        <v>45721.572835648149</v>
      </c>
      <c r="FR343" t="s">
        <v>1495</v>
      </c>
      <c r="FS343" s="4">
        <v>45691.927372685182</v>
      </c>
    </row>
    <row r="344" spans="1:175" ht="409.5" x14ac:dyDescent="0.25">
      <c r="A344">
        <v>615220</v>
      </c>
      <c r="B344">
        <v>150230</v>
      </c>
      <c r="C344" t="s">
        <v>1507</v>
      </c>
      <c r="D344">
        <v>15</v>
      </c>
      <c r="E344">
        <v>151</v>
      </c>
      <c r="F344">
        <v>15109</v>
      </c>
      <c r="G344" t="s">
        <v>1508</v>
      </c>
      <c r="H344" t="s">
        <v>1509</v>
      </c>
      <c r="I344" t="s">
        <v>1510</v>
      </c>
      <c r="J344">
        <v>24937</v>
      </c>
      <c r="K344">
        <v>2024</v>
      </c>
      <c r="M344">
        <v>212</v>
      </c>
      <c r="N344" t="s">
        <v>200</v>
      </c>
      <c r="O344">
        <v>170</v>
      </c>
      <c r="P344">
        <v>25</v>
      </c>
      <c r="Q344">
        <v>278</v>
      </c>
      <c r="R344">
        <v>355</v>
      </c>
      <c r="S344">
        <v>758</v>
      </c>
      <c r="T344">
        <v>500</v>
      </c>
      <c r="U344">
        <v>197</v>
      </c>
      <c r="V344">
        <v>232</v>
      </c>
      <c r="W344" t="s">
        <v>201</v>
      </c>
      <c r="X344" t="s">
        <v>201</v>
      </c>
      <c r="Y344">
        <v>2</v>
      </c>
      <c r="Z344">
        <v>163</v>
      </c>
      <c r="AC344">
        <v>32</v>
      </c>
      <c r="AF344">
        <v>1</v>
      </c>
      <c r="AG344">
        <v>15</v>
      </c>
      <c r="AJ344">
        <v>0</v>
      </c>
      <c r="AM344">
        <v>2</v>
      </c>
      <c r="AN344">
        <v>118</v>
      </c>
      <c r="AQ344">
        <v>34</v>
      </c>
      <c r="AT344">
        <v>1</v>
      </c>
      <c r="AU344">
        <v>18</v>
      </c>
      <c r="AX344">
        <v>1</v>
      </c>
      <c r="BA344">
        <v>2</v>
      </c>
      <c r="BB344">
        <v>152</v>
      </c>
      <c r="BE344">
        <v>26</v>
      </c>
      <c r="BH344">
        <v>1</v>
      </c>
      <c r="BI344">
        <v>23</v>
      </c>
      <c r="BL344">
        <v>0</v>
      </c>
      <c r="BO344">
        <v>2</v>
      </c>
      <c r="BP344">
        <v>173</v>
      </c>
      <c r="BS344">
        <v>21</v>
      </c>
      <c r="BV344">
        <v>1</v>
      </c>
      <c r="BW344">
        <v>22</v>
      </c>
      <c r="BZ344">
        <v>0</v>
      </c>
      <c r="CC344" t="s">
        <v>260</v>
      </c>
      <c r="CE344" t="s">
        <v>231</v>
      </c>
      <c r="CF344" t="s">
        <v>232</v>
      </c>
      <c r="CG344">
        <v>25</v>
      </c>
      <c r="CH344">
        <v>316</v>
      </c>
      <c r="CI344">
        <v>27</v>
      </c>
      <c r="CJ344">
        <v>24</v>
      </c>
      <c r="CK344">
        <v>165</v>
      </c>
      <c r="CL344">
        <v>100</v>
      </c>
      <c r="CM344">
        <v>7</v>
      </c>
      <c r="CN344">
        <v>5</v>
      </c>
      <c r="CO344">
        <v>4</v>
      </c>
      <c r="CP344">
        <v>0</v>
      </c>
      <c r="CQ344">
        <v>23</v>
      </c>
      <c r="CR344">
        <v>1</v>
      </c>
      <c r="DZ344">
        <v>1</v>
      </c>
      <c r="EA344">
        <v>3</v>
      </c>
      <c r="EB344">
        <v>0</v>
      </c>
      <c r="EC344">
        <v>1</v>
      </c>
      <c r="ED344">
        <v>0</v>
      </c>
      <c r="EE344">
        <v>0</v>
      </c>
      <c r="EF344">
        <v>0</v>
      </c>
      <c r="EG344">
        <v>0</v>
      </c>
      <c r="EH344">
        <v>0</v>
      </c>
      <c r="EI344">
        <v>0</v>
      </c>
      <c r="EJ344">
        <v>3</v>
      </c>
      <c r="EK344">
        <v>0</v>
      </c>
      <c r="EL344">
        <v>20</v>
      </c>
      <c r="EM344">
        <v>4</v>
      </c>
      <c r="EN344">
        <v>0</v>
      </c>
      <c r="EO344">
        <v>0</v>
      </c>
      <c r="ET344">
        <v>0</v>
      </c>
      <c r="EZ344">
        <v>1</v>
      </c>
      <c r="FB344" t="s">
        <v>196</v>
      </c>
      <c r="FC344" s="5" t="s">
        <v>1511</v>
      </c>
      <c r="FD344">
        <v>151.5</v>
      </c>
      <c r="FE344">
        <v>28.25</v>
      </c>
      <c r="FF344">
        <v>179.75</v>
      </c>
      <c r="FG344">
        <v>171</v>
      </c>
      <c r="FH344">
        <v>28.5</v>
      </c>
      <c r="FI344">
        <v>199.5</v>
      </c>
      <c r="FK344" t="b">
        <v>1</v>
      </c>
      <c r="FL344" s="4">
        <v>45721.58829861111</v>
      </c>
      <c r="FM344" t="s">
        <v>1510</v>
      </c>
      <c r="FN344" t="b">
        <v>1</v>
      </c>
      <c r="FO344" s="4">
        <v>45733.702800925923</v>
      </c>
      <c r="FP344" t="s">
        <v>204</v>
      </c>
      <c r="FQ344" s="4">
        <v>45721.587754629632</v>
      </c>
      <c r="FR344" t="s">
        <v>1510</v>
      </c>
      <c r="FS344" s="4">
        <v>45681.564050925925</v>
      </c>
    </row>
    <row r="345" spans="1:175" x14ac:dyDescent="0.25">
      <c r="A345">
        <v>615191</v>
      </c>
      <c r="B345">
        <v>150191</v>
      </c>
      <c r="C345" t="s">
        <v>1512</v>
      </c>
      <c r="D345">
        <v>15</v>
      </c>
      <c r="E345">
        <v>151</v>
      </c>
      <c r="F345">
        <v>15105</v>
      </c>
      <c r="G345" t="s">
        <v>549</v>
      </c>
      <c r="H345" t="s">
        <v>1512</v>
      </c>
      <c r="I345" t="s">
        <v>1513</v>
      </c>
      <c r="J345">
        <v>7709</v>
      </c>
      <c r="K345">
        <v>2024</v>
      </c>
      <c r="M345">
        <v>21</v>
      </c>
      <c r="N345">
        <v>21</v>
      </c>
      <c r="O345">
        <v>12</v>
      </c>
      <c r="P345">
        <v>0</v>
      </c>
      <c r="Q345">
        <v>10</v>
      </c>
      <c r="R345">
        <v>11</v>
      </c>
      <c r="S345">
        <v>222</v>
      </c>
      <c r="T345">
        <v>72</v>
      </c>
      <c r="U345">
        <v>7</v>
      </c>
      <c r="V345">
        <v>167</v>
      </c>
      <c r="W345" t="s">
        <v>201</v>
      </c>
      <c r="X345" t="s">
        <v>231</v>
      </c>
      <c r="Y345">
        <v>1</v>
      </c>
      <c r="Z345">
        <v>11</v>
      </c>
      <c r="AB345">
        <v>0</v>
      </c>
      <c r="AC345">
        <v>0</v>
      </c>
      <c r="AE345">
        <v>0</v>
      </c>
      <c r="AF345">
        <v>1</v>
      </c>
      <c r="AG345">
        <v>0</v>
      </c>
      <c r="AI345">
        <v>16</v>
      </c>
      <c r="AJ345">
        <v>0</v>
      </c>
      <c r="AL345">
        <v>22</v>
      </c>
      <c r="AM345">
        <v>0</v>
      </c>
      <c r="AT345">
        <v>1</v>
      </c>
      <c r="AU345">
        <v>0</v>
      </c>
      <c r="AW345">
        <v>5</v>
      </c>
      <c r="AX345">
        <v>0</v>
      </c>
      <c r="AZ345">
        <v>22</v>
      </c>
      <c r="BA345">
        <v>1</v>
      </c>
      <c r="BB345">
        <v>11</v>
      </c>
      <c r="BD345">
        <v>0</v>
      </c>
      <c r="BE345">
        <v>0</v>
      </c>
      <c r="BG345">
        <v>0</v>
      </c>
      <c r="BH345">
        <v>1</v>
      </c>
      <c r="BI345">
        <v>0</v>
      </c>
      <c r="BK345">
        <v>4</v>
      </c>
      <c r="BL345">
        <v>0</v>
      </c>
      <c r="BN345">
        <v>22</v>
      </c>
      <c r="BO345">
        <v>1</v>
      </c>
      <c r="BP345">
        <v>11</v>
      </c>
      <c r="BR345">
        <v>0</v>
      </c>
      <c r="BS345">
        <v>0</v>
      </c>
      <c r="BU345">
        <v>0</v>
      </c>
      <c r="BV345">
        <v>1</v>
      </c>
      <c r="BW345">
        <v>80</v>
      </c>
      <c r="BY345">
        <v>0</v>
      </c>
      <c r="BZ345">
        <v>10</v>
      </c>
      <c r="CB345">
        <v>0</v>
      </c>
      <c r="CC345" t="s">
        <v>242</v>
      </c>
      <c r="CE345" t="s">
        <v>231</v>
      </c>
      <c r="CF345" t="s">
        <v>232</v>
      </c>
      <c r="CG345">
        <v>9</v>
      </c>
      <c r="CH345">
        <v>13</v>
      </c>
      <c r="CI345">
        <v>0</v>
      </c>
      <c r="CJ345">
        <v>0</v>
      </c>
      <c r="CK345">
        <v>2</v>
      </c>
      <c r="CL345">
        <v>11</v>
      </c>
      <c r="CM345">
        <v>1</v>
      </c>
      <c r="CN345">
        <v>2</v>
      </c>
      <c r="CO345">
        <v>0</v>
      </c>
      <c r="CP345">
        <v>0</v>
      </c>
      <c r="CQ345">
        <v>0</v>
      </c>
      <c r="CR345">
        <v>1</v>
      </c>
      <c r="DZ345">
        <v>0</v>
      </c>
      <c r="EA345">
        <v>4</v>
      </c>
      <c r="EB345">
        <v>0</v>
      </c>
      <c r="EC345">
        <v>0</v>
      </c>
      <c r="ED345">
        <v>0</v>
      </c>
      <c r="EE345">
        <v>0</v>
      </c>
      <c r="EF345">
        <v>0</v>
      </c>
      <c r="EG345">
        <v>0</v>
      </c>
      <c r="EH345">
        <v>0</v>
      </c>
      <c r="EI345">
        <v>0</v>
      </c>
      <c r="EJ345">
        <v>3</v>
      </c>
      <c r="EK345">
        <v>0</v>
      </c>
      <c r="EL345">
        <v>4</v>
      </c>
      <c r="EM345">
        <v>1</v>
      </c>
      <c r="EN345">
        <v>1</v>
      </c>
      <c r="EO345">
        <v>0</v>
      </c>
      <c r="ET345">
        <v>0</v>
      </c>
      <c r="EY345">
        <v>0</v>
      </c>
      <c r="FA345">
        <v>0</v>
      </c>
      <c r="FD345">
        <v>8.25</v>
      </c>
      <c r="FE345">
        <v>0</v>
      </c>
      <c r="FF345">
        <v>8.25</v>
      </c>
      <c r="FG345">
        <v>28.25</v>
      </c>
      <c r="FH345">
        <v>2.5</v>
      </c>
      <c r="FI345">
        <v>30.75</v>
      </c>
      <c r="FK345" t="b">
        <v>1</v>
      </c>
      <c r="FL345" s="4">
        <v>45721.885439814818</v>
      </c>
      <c r="FM345" t="s">
        <v>1513</v>
      </c>
      <c r="FN345" t="b">
        <v>1</v>
      </c>
      <c r="FO345" s="4">
        <v>45733.689606481479</v>
      </c>
      <c r="FP345" t="s">
        <v>204</v>
      </c>
      <c r="FQ345" s="4">
        <v>45721.885289351849</v>
      </c>
      <c r="FR345" t="s">
        <v>1513</v>
      </c>
      <c r="FS345" s="4">
        <v>45721.875983796293</v>
      </c>
    </row>
    <row r="346" spans="1:175" x14ac:dyDescent="0.25">
      <c r="A346">
        <v>615089</v>
      </c>
      <c r="B346">
        <v>150089</v>
      </c>
      <c r="C346" t="s">
        <v>1514</v>
      </c>
      <c r="D346">
        <v>15</v>
      </c>
      <c r="E346">
        <v>151</v>
      </c>
      <c r="F346">
        <v>15103</v>
      </c>
      <c r="G346" t="s">
        <v>1515</v>
      </c>
      <c r="H346" t="s">
        <v>1514</v>
      </c>
      <c r="I346" t="s">
        <v>1516</v>
      </c>
      <c r="J346">
        <v>28098</v>
      </c>
      <c r="K346">
        <v>2024</v>
      </c>
      <c r="M346">
        <v>30</v>
      </c>
      <c r="N346">
        <v>30</v>
      </c>
      <c r="O346">
        <v>26</v>
      </c>
      <c r="P346">
        <v>2</v>
      </c>
      <c r="Q346">
        <v>33</v>
      </c>
      <c r="R346">
        <v>40</v>
      </c>
      <c r="S346">
        <v>45</v>
      </c>
      <c r="T346">
        <v>0</v>
      </c>
      <c r="U346">
        <v>102</v>
      </c>
      <c r="V346">
        <v>119</v>
      </c>
      <c r="Y346">
        <v>1</v>
      </c>
      <c r="Z346">
        <v>27</v>
      </c>
      <c r="AA346">
        <v>0</v>
      </c>
      <c r="AB346">
        <v>0</v>
      </c>
      <c r="AC346">
        <v>0</v>
      </c>
      <c r="AD346">
        <v>0</v>
      </c>
      <c r="AE346">
        <v>0</v>
      </c>
      <c r="AF346">
        <v>1</v>
      </c>
      <c r="AG346">
        <v>11</v>
      </c>
      <c r="AH346">
        <v>0</v>
      </c>
      <c r="AI346">
        <v>0</v>
      </c>
      <c r="AJ346">
        <v>0</v>
      </c>
      <c r="AK346">
        <v>0</v>
      </c>
      <c r="AL346">
        <v>0</v>
      </c>
      <c r="AM346">
        <v>1</v>
      </c>
      <c r="AN346">
        <v>34</v>
      </c>
      <c r="AO346">
        <v>0</v>
      </c>
      <c r="AP346">
        <v>0</v>
      </c>
      <c r="AQ346">
        <v>0</v>
      </c>
      <c r="AR346">
        <v>0</v>
      </c>
      <c r="AS346">
        <v>0</v>
      </c>
      <c r="AT346">
        <v>1</v>
      </c>
      <c r="AU346">
        <v>14</v>
      </c>
      <c r="AV346">
        <v>0</v>
      </c>
      <c r="AW346">
        <v>0</v>
      </c>
      <c r="AX346">
        <v>0</v>
      </c>
      <c r="AY346">
        <v>0</v>
      </c>
      <c r="AZ346">
        <v>0</v>
      </c>
      <c r="BA346">
        <v>1</v>
      </c>
      <c r="BB346">
        <v>32</v>
      </c>
      <c r="BC346">
        <v>0</v>
      </c>
      <c r="BD346">
        <v>0</v>
      </c>
      <c r="BE346">
        <v>0</v>
      </c>
      <c r="BF346">
        <v>0</v>
      </c>
      <c r="BG346">
        <v>0</v>
      </c>
      <c r="BH346">
        <v>1</v>
      </c>
      <c r="BI346">
        <v>15</v>
      </c>
      <c r="BJ346">
        <v>0</v>
      </c>
      <c r="BK346">
        <v>0</v>
      </c>
      <c r="BL346">
        <v>0</v>
      </c>
      <c r="BM346">
        <v>0</v>
      </c>
      <c r="BN346">
        <v>0</v>
      </c>
      <c r="BO346">
        <v>1</v>
      </c>
      <c r="BP346">
        <v>35</v>
      </c>
      <c r="BQ346">
        <v>0</v>
      </c>
      <c r="BR346">
        <v>0</v>
      </c>
      <c r="BS346">
        <v>0</v>
      </c>
      <c r="BT346">
        <v>0</v>
      </c>
      <c r="BU346">
        <v>0</v>
      </c>
      <c r="BV346">
        <v>1</v>
      </c>
      <c r="BW346">
        <v>13</v>
      </c>
      <c r="BX346">
        <v>0</v>
      </c>
      <c r="BY346">
        <v>0</v>
      </c>
      <c r="BZ346">
        <v>0</v>
      </c>
      <c r="CA346">
        <v>0</v>
      </c>
      <c r="CB346">
        <v>0</v>
      </c>
      <c r="CC346" t="s">
        <v>202</v>
      </c>
      <c r="CE346" t="s">
        <v>201</v>
      </c>
      <c r="CH346">
        <v>49</v>
      </c>
      <c r="CI346">
        <v>3</v>
      </c>
      <c r="CJ346">
        <v>2</v>
      </c>
      <c r="CK346">
        <v>29</v>
      </c>
      <c r="CL346">
        <v>15</v>
      </c>
      <c r="CM346">
        <v>29</v>
      </c>
      <c r="CN346">
        <v>3</v>
      </c>
      <c r="CO346">
        <v>6</v>
      </c>
      <c r="CP346">
        <v>3</v>
      </c>
      <c r="CQ346">
        <v>0</v>
      </c>
      <c r="DZ346">
        <v>2</v>
      </c>
      <c r="EA346">
        <v>0</v>
      </c>
      <c r="EB346">
        <v>0</v>
      </c>
      <c r="EC346">
        <v>0</v>
      </c>
      <c r="ED346">
        <v>0</v>
      </c>
      <c r="EE346">
        <v>0</v>
      </c>
      <c r="EF346">
        <v>0</v>
      </c>
      <c r="EG346">
        <v>0</v>
      </c>
      <c r="EH346">
        <v>0</v>
      </c>
      <c r="EI346">
        <v>0</v>
      </c>
      <c r="EJ346">
        <v>2</v>
      </c>
      <c r="EK346">
        <v>0</v>
      </c>
      <c r="EL346">
        <v>4</v>
      </c>
      <c r="EM346">
        <v>1</v>
      </c>
      <c r="EN346">
        <v>0</v>
      </c>
      <c r="EO346">
        <v>0</v>
      </c>
      <c r="ET346">
        <v>0</v>
      </c>
      <c r="EY346">
        <v>0</v>
      </c>
      <c r="FA346">
        <v>0</v>
      </c>
      <c r="FC346" t="s">
        <v>1517</v>
      </c>
      <c r="FD346">
        <v>32</v>
      </c>
      <c r="FE346">
        <v>0</v>
      </c>
      <c r="FF346">
        <v>32</v>
      </c>
      <c r="FG346">
        <v>45.25</v>
      </c>
      <c r="FH346">
        <v>0</v>
      </c>
      <c r="FI346">
        <v>45.25</v>
      </c>
      <c r="FK346" t="b">
        <v>1</v>
      </c>
      <c r="FL346" s="4">
        <v>45722.448553240742</v>
      </c>
      <c r="FM346" t="s">
        <v>1518</v>
      </c>
      <c r="FN346" t="b">
        <v>1</v>
      </c>
      <c r="FO346" s="4">
        <v>45733.688379629632</v>
      </c>
      <c r="FP346" t="s">
        <v>204</v>
      </c>
      <c r="FQ346" s="4">
        <v>45722.448287037034</v>
      </c>
      <c r="FR346" t="s">
        <v>1518</v>
      </c>
      <c r="FS346" s="4">
        <v>45722.432013888887</v>
      </c>
    </row>
    <row r="347" spans="1:175" x14ac:dyDescent="0.25">
      <c r="A347">
        <v>615536</v>
      </c>
      <c r="B347">
        <v>150536</v>
      </c>
      <c r="C347" t="s">
        <v>1519</v>
      </c>
      <c r="D347">
        <v>15</v>
      </c>
      <c r="E347">
        <v>153</v>
      </c>
      <c r="F347">
        <v>15306</v>
      </c>
      <c r="G347" t="s">
        <v>458</v>
      </c>
      <c r="H347" t="s">
        <v>1519</v>
      </c>
      <c r="I347" t="s">
        <v>1520</v>
      </c>
      <c r="J347">
        <v>24998</v>
      </c>
      <c r="K347">
        <v>2024</v>
      </c>
      <c r="M347">
        <v>22</v>
      </c>
      <c r="O347">
        <v>8</v>
      </c>
      <c r="P347">
        <v>0</v>
      </c>
      <c r="Q347">
        <v>25</v>
      </c>
      <c r="R347">
        <v>25</v>
      </c>
      <c r="S347">
        <v>120</v>
      </c>
      <c r="T347">
        <v>0</v>
      </c>
      <c r="U347">
        <v>19</v>
      </c>
      <c r="V347">
        <v>26</v>
      </c>
      <c r="W347" t="s">
        <v>201</v>
      </c>
      <c r="X347" t="s">
        <v>201</v>
      </c>
      <c r="Y347">
        <v>1</v>
      </c>
      <c r="Z347">
        <v>7</v>
      </c>
      <c r="AC347">
        <v>0</v>
      </c>
      <c r="AF347">
        <v>0</v>
      </c>
      <c r="AM347">
        <v>1</v>
      </c>
      <c r="AN347">
        <v>38</v>
      </c>
      <c r="AQ347">
        <v>4</v>
      </c>
      <c r="AT347">
        <v>0</v>
      </c>
      <c r="BA347">
        <v>1</v>
      </c>
      <c r="BB347">
        <v>9</v>
      </c>
      <c r="BE347">
        <v>0</v>
      </c>
      <c r="BH347">
        <v>0</v>
      </c>
      <c r="BO347">
        <v>1</v>
      </c>
      <c r="BP347">
        <v>6</v>
      </c>
      <c r="BS347">
        <v>0</v>
      </c>
      <c r="BV347">
        <v>0</v>
      </c>
      <c r="CC347" t="s">
        <v>230</v>
      </c>
      <c r="CD347">
        <v>1</v>
      </c>
      <c r="CE347" t="s">
        <v>201</v>
      </c>
      <c r="CH347">
        <v>11</v>
      </c>
      <c r="CI347">
        <v>0</v>
      </c>
      <c r="CJ347">
        <v>0</v>
      </c>
      <c r="CK347">
        <v>6</v>
      </c>
      <c r="CL347">
        <v>5</v>
      </c>
      <c r="CM347">
        <v>2</v>
      </c>
      <c r="CN347">
        <v>0</v>
      </c>
      <c r="CO347">
        <v>0</v>
      </c>
      <c r="CP347">
        <v>0</v>
      </c>
      <c r="CQ347">
        <v>11</v>
      </c>
      <c r="CS347" t="s">
        <v>1521</v>
      </c>
      <c r="CT347" t="s">
        <v>1522</v>
      </c>
      <c r="CU347" t="s">
        <v>271</v>
      </c>
      <c r="CW347" t="s">
        <v>272</v>
      </c>
      <c r="CX347" t="s">
        <v>1523</v>
      </c>
      <c r="CY347" t="s">
        <v>392</v>
      </c>
      <c r="CZ347" t="s">
        <v>275</v>
      </c>
      <c r="DA347" t="s">
        <v>1524</v>
      </c>
      <c r="DB347" t="s">
        <v>1525</v>
      </c>
      <c r="DC347" t="s">
        <v>271</v>
      </c>
      <c r="DE347" t="s">
        <v>272</v>
      </c>
      <c r="DF347" t="s">
        <v>1523</v>
      </c>
      <c r="DG347" t="s">
        <v>392</v>
      </c>
      <c r="DH347" t="s">
        <v>275</v>
      </c>
      <c r="DZ347">
        <v>0</v>
      </c>
      <c r="EA347">
        <v>0</v>
      </c>
      <c r="EB347">
        <v>0</v>
      </c>
      <c r="EC347">
        <v>0</v>
      </c>
      <c r="ED347">
        <v>0</v>
      </c>
      <c r="EE347">
        <v>0</v>
      </c>
      <c r="EF347">
        <v>0</v>
      </c>
      <c r="EG347">
        <v>0</v>
      </c>
      <c r="EH347">
        <v>0</v>
      </c>
      <c r="EI347">
        <v>0</v>
      </c>
      <c r="EJ347">
        <v>1</v>
      </c>
      <c r="EK347">
        <v>0</v>
      </c>
      <c r="EL347">
        <v>3</v>
      </c>
      <c r="EM347">
        <v>0</v>
      </c>
      <c r="EN347">
        <v>0</v>
      </c>
      <c r="EO347">
        <v>0</v>
      </c>
      <c r="ET347">
        <v>0</v>
      </c>
      <c r="EZ347">
        <v>0</v>
      </c>
      <c r="FB347">
        <v>1</v>
      </c>
      <c r="FD347">
        <v>15</v>
      </c>
      <c r="FE347">
        <v>1</v>
      </c>
      <c r="FF347">
        <v>16</v>
      </c>
      <c r="FG347">
        <v>15</v>
      </c>
      <c r="FH347">
        <v>1</v>
      </c>
      <c r="FI347">
        <v>16</v>
      </c>
      <c r="FK347" t="b">
        <v>1</v>
      </c>
      <c r="FL347" s="4">
        <v>45722.735115740739</v>
      </c>
      <c r="FM347" t="s">
        <v>1520</v>
      </c>
      <c r="FN347" t="b">
        <v>1</v>
      </c>
      <c r="FO347" s="4">
        <v>45733.730798611112</v>
      </c>
      <c r="FP347" t="s">
        <v>204</v>
      </c>
      <c r="FQ347" s="4">
        <v>45722.734861111108</v>
      </c>
      <c r="FR347" t="s">
        <v>1520</v>
      </c>
      <c r="FS347" s="4">
        <v>45722.726041666669</v>
      </c>
    </row>
    <row r="348" spans="1:175" x14ac:dyDescent="0.25">
      <c r="A348">
        <v>615255</v>
      </c>
      <c r="B348">
        <v>150255</v>
      </c>
      <c r="C348" t="s">
        <v>1526</v>
      </c>
      <c r="D348">
        <v>15</v>
      </c>
      <c r="E348">
        <v>153</v>
      </c>
      <c r="F348">
        <v>15307</v>
      </c>
      <c r="G348" t="s">
        <v>698</v>
      </c>
      <c r="H348" t="s">
        <v>1527</v>
      </c>
      <c r="I348" t="s">
        <v>204</v>
      </c>
      <c r="J348">
        <v>29478</v>
      </c>
      <c r="K348">
        <v>2024</v>
      </c>
      <c r="M348">
        <v>12</v>
      </c>
      <c r="N348" t="s">
        <v>0</v>
      </c>
      <c r="O348">
        <v>13</v>
      </c>
      <c r="P348">
        <v>0</v>
      </c>
      <c r="Q348" t="s">
        <v>0</v>
      </c>
      <c r="R348" t="s">
        <v>0</v>
      </c>
      <c r="S348">
        <v>60</v>
      </c>
      <c r="T348" t="s">
        <v>0</v>
      </c>
      <c r="U348" t="s">
        <v>0</v>
      </c>
      <c r="V348">
        <v>68</v>
      </c>
      <c r="Y348">
        <v>0</v>
      </c>
      <c r="AF348">
        <v>0</v>
      </c>
      <c r="AM348">
        <v>0</v>
      </c>
      <c r="AT348">
        <v>0</v>
      </c>
      <c r="BA348">
        <v>0</v>
      </c>
      <c r="BH348">
        <v>0</v>
      </c>
      <c r="BO348">
        <v>0</v>
      </c>
      <c r="BV348">
        <v>0</v>
      </c>
      <c r="CC348" t="s">
        <v>202</v>
      </c>
      <c r="CD348">
        <v>1</v>
      </c>
      <c r="CE348" t="s">
        <v>231</v>
      </c>
      <c r="CF348" t="s">
        <v>440</v>
      </c>
      <c r="CG348">
        <v>1</v>
      </c>
      <c r="CH348">
        <v>15</v>
      </c>
      <c r="CI348">
        <v>0</v>
      </c>
      <c r="CJ348">
        <v>0</v>
      </c>
      <c r="CK348">
        <v>11</v>
      </c>
      <c r="CL348">
        <v>4</v>
      </c>
      <c r="CM348">
        <v>0</v>
      </c>
      <c r="CN348">
        <v>1</v>
      </c>
      <c r="CO348">
        <v>0</v>
      </c>
      <c r="CP348">
        <v>0</v>
      </c>
      <c r="CQ348">
        <v>2</v>
      </c>
      <c r="CR348">
        <v>1</v>
      </c>
      <c r="DZ348">
        <v>1</v>
      </c>
      <c r="EA348">
        <v>0</v>
      </c>
      <c r="EB348">
        <v>0</v>
      </c>
      <c r="EC348">
        <v>0</v>
      </c>
      <c r="ED348">
        <v>0</v>
      </c>
      <c r="EE348">
        <v>0</v>
      </c>
      <c r="EF348">
        <v>0</v>
      </c>
      <c r="EG348">
        <v>0</v>
      </c>
      <c r="EH348">
        <v>0</v>
      </c>
      <c r="EI348">
        <v>0</v>
      </c>
      <c r="EJ348">
        <v>0</v>
      </c>
      <c r="EK348">
        <v>0</v>
      </c>
      <c r="EL348">
        <v>2</v>
      </c>
      <c r="EM348">
        <v>0</v>
      </c>
      <c r="EN348">
        <v>0</v>
      </c>
      <c r="EO348">
        <v>0</v>
      </c>
      <c r="ET348">
        <v>0</v>
      </c>
      <c r="EZ348">
        <v>0</v>
      </c>
      <c r="FB348">
        <v>0</v>
      </c>
      <c r="FD348">
        <v>0</v>
      </c>
      <c r="FE348">
        <v>0</v>
      </c>
      <c r="FF348">
        <v>0</v>
      </c>
      <c r="FG348">
        <v>0</v>
      </c>
      <c r="FH348">
        <v>0</v>
      </c>
      <c r="FI348">
        <v>0</v>
      </c>
      <c r="FK348" t="b">
        <v>1</v>
      </c>
      <c r="FL348" s="4">
        <v>45720.561296296299</v>
      </c>
      <c r="FM348" t="s">
        <v>204</v>
      </c>
      <c r="FN348" t="b">
        <v>1</v>
      </c>
      <c r="FO348" s="4">
        <v>45733.73814814815</v>
      </c>
      <c r="FP348" t="s">
        <v>204</v>
      </c>
      <c r="FQ348" s="4">
        <v>45723.459560185183</v>
      </c>
      <c r="FR348" t="s">
        <v>204</v>
      </c>
      <c r="FS348" s="4">
        <v>45720.553831018522</v>
      </c>
    </row>
    <row r="349" spans="1:175" x14ac:dyDescent="0.25">
      <c r="A349">
        <v>615418</v>
      </c>
      <c r="B349">
        <v>150418</v>
      </c>
      <c r="C349" t="s">
        <v>1528</v>
      </c>
      <c r="D349">
        <v>15</v>
      </c>
      <c r="E349">
        <v>153</v>
      </c>
      <c r="F349">
        <v>15304</v>
      </c>
      <c r="G349" t="s">
        <v>1460</v>
      </c>
      <c r="H349" t="s">
        <v>1528</v>
      </c>
      <c r="I349" t="s">
        <v>204</v>
      </c>
      <c r="J349">
        <v>29478</v>
      </c>
      <c r="K349">
        <v>2024</v>
      </c>
      <c r="M349">
        <v>78</v>
      </c>
      <c r="N349" t="s">
        <v>0</v>
      </c>
      <c r="O349">
        <v>53</v>
      </c>
      <c r="P349">
        <v>15</v>
      </c>
      <c r="Q349">
        <v>115</v>
      </c>
      <c r="R349">
        <v>150</v>
      </c>
      <c r="S349">
        <v>203</v>
      </c>
      <c r="T349">
        <v>143</v>
      </c>
      <c r="U349">
        <v>61</v>
      </c>
      <c r="V349">
        <v>331</v>
      </c>
      <c r="Y349">
        <v>1</v>
      </c>
      <c r="Z349">
        <v>57</v>
      </c>
      <c r="AA349">
        <v>0</v>
      </c>
      <c r="AB349">
        <v>0</v>
      </c>
      <c r="AC349">
        <v>20</v>
      </c>
      <c r="AD349">
        <v>0</v>
      </c>
      <c r="AE349">
        <v>0</v>
      </c>
      <c r="AF349">
        <v>0</v>
      </c>
      <c r="AM349">
        <v>1</v>
      </c>
      <c r="AN349">
        <v>51</v>
      </c>
      <c r="AO349">
        <v>0</v>
      </c>
      <c r="AP349">
        <v>0</v>
      </c>
      <c r="AQ349">
        <v>12</v>
      </c>
      <c r="AR349">
        <v>0</v>
      </c>
      <c r="AS349">
        <v>0</v>
      </c>
      <c r="AT349">
        <v>0</v>
      </c>
      <c r="BA349">
        <v>1</v>
      </c>
      <c r="BB349">
        <v>59</v>
      </c>
      <c r="BC349">
        <v>0</v>
      </c>
      <c r="BD349">
        <v>0</v>
      </c>
      <c r="BE349">
        <v>17</v>
      </c>
      <c r="BF349">
        <v>0</v>
      </c>
      <c r="BG349">
        <v>0</v>
      </c>
      <c r="BH349">
        <v>0</v>
      </c>
      <c r="BO349">
        <v>1</v>
      </c>
      <c r="BP349">
        <v>58</v>
      </c>
      <c r="BQ349">
        <v>0</v>
      </c>
      <c r="BR349">
        <v>0</v>
      </c>
      <c r="BS349">
        <v>14</v>
      </c>
      <c r="BT349">
        <v>0</v>
      </c>
      <c r="BU349">
        <v>0</v>
      </c>
      <c r="BV349">
        <v>0</v>
      </c>
      <c r="CC349" t="s">
        <v>230</v>
      </c>
      <c r="CE349" t="s">
        <v>231</v>
      </c>
      <c r="CF349" t="s">
        <v>232</v>
      </c>
      <c r="CG349">
        <v>10</v>
      </c>
      <c r="CH349">
        <v>108</v>
      </c>
      <c r="CI349">
        <v>14</v>
      </c>
      <c r="CJ349">
        <v>13</v>
      </c>
      <c r="CK349">
        <v>54</v>
      </c>
      <c r="CL349">
        <v>27</v>
      </c>
      <c r="CM349">
        <v>13</v>
      </c>
      <c r="CN349">
        <v>10</v>
      </c>
      <c r="CO349">
        <v>10</v>
      </c>
      <c r="CP349">
        <v>4</v>
      </c>
      <c r="CQ349">
        <v>0</v>
      </c>
      <c r="CR349">
        <v>1</v>
      </c>
      <c r="DZ349">
        <v>2</v>
      </c>
      <c r="EA349">
        <v>1</v>
      </c>
      <c r="EB349">
        <v>0</v>
      </c>
      <c r="EC349">
        <v>0</v>
      </c>
      <c r="ED349">
        <v>2</v>
      </c>
      <c r="EE349">
        <v>0</v>
      </c>
      <c r="EF349">
        <v>0</v>
      </c>
      <c r="EG349">
        <v>0</v>
      </c>
      <c r="EH349">
        <v>0</v>
      </c>
      <c r="EI349">
        <v>0</v>
      </c>
      <c r="EJ349">
        <v>1</v>
      </c>
      <c r="EK349">
        <v>3</v>
      </c>
      <c r="EL349">
        <v>6</v>
      </c>
      <c r="EM349">
        <v>0</v>
      </c>
      <c r="EN349">
        <v>0</v>
      </c>
      <c r="EO349">
        <v>0</v>
      </c>
      <c r="ET349">
        <v>0</v>
      </c>
      <c r="EY349">
        <v>0</v>
      </c>
      <c r="FA349">
        <v>8</v>
      </c>
      <c r="FC349" t="s">
        <v>218</v>
      </c>
      <c r="FD349">
        <v>56.25</v>
      </c>
      <c r="FE349">
        <v>15.75</v>
      </c>
      <c r="FF349">
        <v>72</v>
      </c>
      <c r="FG349">
        <v>56.25</v>
      </c>
      <c r="FH349">
        <v>15.75</v>
      </c>
      <c r="FI349">
        <v>72</v>
      </c>
      <c r="FK349" t="b">
        <v>1</v>
      </c>
      <c r="FL349" s="4">
        <v>45723.630567129629</v>
      </c>
      <c r="FM349" t="s">
        <v>204</v>
      </c>
      <c r="FN349" t="b">
        <v>1</v>
      </c>
      <c r="FO349" s="4">
        <v>45733.728171296294</v>
      </c>
      <c r="FP349" t="s">
        <v>204</v>
      </c>
      <c r="FQ349" s="4">
        <v>45723.630497685182</v>
      </c>
      <c r="FR349" t="s">
        <v>204</v>
      </c>
      <c r="FS349" s="4">
        <v>45723.627222222225</v>
      </c>
    </row>
    <row r="350" spans="1:175" x14ac:dyDescent="0.25">
      <c r="A350">
        <v>615131</v>
      </c>
      <c r="B350">
        <v>150131</v>
      </c>
      <c r="C350" t="s">
        <v>1529</v>
      </c>
      <c r="D350">
        <v>15</v>
      </c>
      <c r="E350">
        <v>151</v>
      </c>
      <c r="F350">
        <v>15105</v>
      </c>
      <c r="G350" t="s">
        <v>495</v>
      </c>
      <c r="H350" t="s">
        <v>1529</v>
      </c>
      <c r="I350" t="s">
        <v>204</v>
      </c>
      <c r="J350">
        <v>29478</v>
      </c>
      <c r="K350">
        <v>2024</v>
      </c>
      <c r="M350">
        <v>25</v>
      </c>
      <c r="N350" t="s">
        <v>0</v>
      </c>
      <c r="O350">
        <v>18</v>
      </c>
      <c r="P350">
        <v>0</v>
      </c>
      <c r="Q350">
        <v>18</v>
      </c>
      <c r="R350">
        <v>23</v>
      </c>
      <c r="S350">
        <v>72</v>
      </c>
      <c r="T350">
        <v>0</v>
      </c>
      <c r="U350">
        <v>37</v>
      </c>
      <c r="V350">
        <v>109</v>
      </c>
      <c r="Y350">
        <v>0</v>
      </c>
      <c r="AF350">
        <v>1</v>
      </c>
      <c r="AG350">
        <v>0</v>
      </c>
      <c r="AH350">
        <v>0</v>
      </c>
      <c r="AI350">
        <v>0</v>
      </c>
      <c r="AJ350">
        <v>0</v>
      </c>
      <c r="AK350">
        <v>0</v>
      </c>
      <c r="AL350">
        <v>0</v>
      </c>
      <c r="AM350">
        <v>1</v>
      </c>
      <c r="AN350">
        <v>11</v>
      </c>
      <c r="AO350">
        <v>0</v>
      </c>
      <c r="AP350">
        <v>0</v>
      </c>
      <c r="AQ350">
        <v>0</v>
      </c>
      <c r="AR350">
        <v>0</v>
      </c>
      <c r="AS350">
        <v>0</v>
      </c>
      <c r="AT350">
        <v>1</v>
      </c>
      <c r="AU350">
        <v>8</v>
      </c>
      <c r="AV350">
        <v>0</v>
      </c>
      <c r="AW350">
        <v>0</v>
      </c>
      <c r="AX350">
        <v>0</v>
      </c>
      <c r="AY350">
        <v>0</v>
      </c>
      <c r="AZ350">
        <v>0</v>
      </c>
      <c r="BA350">
        <v>1</v>
      </c>
      <c r="BB350">
        <v>19</v>
      </c>
      <c r="BC350">
        <v>0</v>
      </c>
      <c r="BD350">
        <v>0</v>
      </c>
      <c r="BE350">
        <v>0</v>
      </c>
      <c r="BF350">
        <v>0</v>
      </c>
      <c r="BG350">
        <v>0</v>
      </c>
      <c r="BH350">
        <v>0</v>
      </c>
      <c r="BO350">
        <v>1</v>
      </c>
      <c r="BP350">
        <v>14</v>
      </c>
      <c r="BQ350">
        <v>0</v>
      </c>
      <c r="BR350">
        <v>0</v>
      </c>
      <c r="BS350">
        <v>0</v>
      </c>
      <c r="BT350">
        <v>0</v>
      </c>
      <c r="BU350">
        <v>0</v>
      </c>
      <c r="BV350">
        <v>0</v>
      </c>
      <c r="CC350" t="s">
        <v>237</v>
      </c>
      <c r="CD350">
        <v>1</v>
      </c>
      <c r="CE350" t="s">
        <v>201</v>
      </c>
      <c r="CH350">
        <v>32</v>
      </c>
      <c r="CI350">
        <v>4</v>
      </c>
      <c r="CJ350">
        <v>0</v>
      </c>
      <c r="CK350">
        <v>12</v>
      </c>
      <c r="CL350">
        <v>16</v>
      </c>
      <c r="CM350">
        <v>0</v>
      </c>
      <c r="CN350">
        <v>0</v>
      </c>
      <c r="CO350">
        <v>1</v>
      </c>
      <c r="CP350">
        <v>0</v>
      </c>
      <c r="CQ350">
        <v>0</v>
      </c>
      <c r="CR350">
        <v>1</v>
      </c>
      <c r="DZ350">
        <v>0</v>
      </c>
      <c r="EA350">
        <v>0</v>
      </c>
      <c r="EB350">
        <v>0</v>
      </c>
      <c r="EC350">
        <v>0</v>
      </c>
      <c r="ED350">
        <v>0</v>
      </c>
      <c r="EE350">
        <v>0</v>
      </c>
      <c r="EF350">
        <v>0</v>
      </c>
      <c r="EG350">
        <v>0</v>
      </c>
      <c r="EH350">
        <v>0</v>
      </c>
      <c r="EI350">
        <v>0</v>
      </c>
      <c r="EJ350">
        <v>2</v>
      </c>
      <c r="EK350">
        <v>0</v>
      </c>
      <c r="EL350">
        <v>5</v>
      </c>
      <c r="EM350">
        <v>0</v>
      </c>
      <c r="EN350">
        <v>1</v>
      </c>
      <c r="EO350">
        <v>0</v>
      </c>
      <c r="ET350">
        <v>0</v>
      </c>
      <c r="EZ350">
        <v>0</v>
      </c>
      <c r="FB350">
        <v>0</v>
      </c>
      <c r="FC350" t="s">
        <v>218</v>
      </c>
      <c r="FD350">
        <v>11</v>
      </c>
      <c r="FE350">
        <v>0</v>
      </c>
      <c r="FF350">
        <v>11</v>
      </c>
      <c r="FG350">
        <v>13</v>
      </c>
      <c r="FH350">
        <v>0</v>
      </c>
      <c r="FI350">
        <v>13</v>
      </c>
      <c r="FK350" t="b">
        <v>1</v>
      </c>
      <c r="FL350" s="4">
        <v>45723.634814814817</v>
      </c>
      <c r="FM350" t="s">
        <v>204</v>
      </c>
      <c r="FN350" t="b">
        <v>1</v>
      </c>
      <c r="FO350" s="4">
        <v>45733.691238425927</v>
      </c>
      <c r="FP350" t="s">
        <v>204</v>
      </c>
      <c r="FQ350" s="4">
        <v>45723.634699074071</v>
      </c>
      <c r="FR350" t="s">
        <v>204</v>
      </c>
      <c r="FS350" s="4">
        <v>45723.631342592591</v>
      </c>
    </row>
    <row r="351" spans="1:175" x14ac:dyDescent="0.25">
      <c r="A351">
        <v>615352</v>
      </c>
      <c r="B351">
        <v>150352</v>
      </c>
      <c r="C351" t="s">
        <v>1530</v>
      </c>
      <c r="D351">
        <v>15</v>
      </c>
      <c r="E351">
        <v>152</v>
      </c>
      <c r="F351">
        <v>15205</v>
      </c>
      <c r="G351" t="s">
        <v>612</v>
      </c>
      <c r="H351" t="s">
        <v>1530</v>
      </c>
      <c r="I351" t="s">
        <v>204</v>
      </c>
      <c r="J351">
        <v>29478</v>
      </c>
      <c r="K351">
        <v>2024</v>
      </c>
      <c r="M351">
        <v>13</v>
      </c>
      <c r="N351" t="s">
        <v>0</v>
      </c>
      <c r="O351">
        <v>11</v>
      </c>
      <c r="P351">
        <v>0</v>
      </c>
      <c r="Q351">
        <v>14</v>
      </c>
      <c r="R351">
        <v>15</v>
      </c>
      <c r="S351">
        <v>48</v>
      </c>
      <c r="T351">
        <v>0</v>
      </c>
      <c r="U351">
        <v>13</v>
      </c>
      <c r="V351">
        <v>17</v>
      </c>
      <c r="Y351">
        <v>0</v>
      </c>
      <c r="AF351">
        <v>0</v>
      </c>
      <c r="AM351">
        <v>1</v>
      </c>
      <c r="AN351">
        <v>15</v>
      </c>
      <c r="AO351">
        <v>0</v>
      </c>
      <c r="AP351">
        <v>0</v>
      </c>
      <c r="AQ351">
        <v>0</v>
      </c>
      <c r="AR351">
        <v>0</v>
      </c>
      <c r="AS351">
        <v>0</v>
      </c>
      <c r="AT351">
        <v>0</v>
      </c>
      <c r="BA351">
        <v>1</v>
      </c>
      <c r="BB351">
        <v>8</v>
      </c>
      <c r="BC351">
        <v>0</v>
      </c>
      <c r="BD351">
        <v>0</v>
      </c>
      <c r="BE351">
        <v>0</v>
      </c>
      <c r="BF351">
        <v>0</v>
      </c>
      <c r="BG351">
        <v>0</v>
      </c>
      <c r="BH351">
        <v>0</v>
      </c>
      <c r="BO351">
        <v>0</v>
      </c>
      <c r="BV351">
        <v>0</v>
      </c>
      <c r="CC351" t="s">
        <v>202</v>
      </c>
      <c r="CD351">
        <v>1</v>
      </c>
      <c r="CE351" t="s">
        <v>201</v>
      </c>
      <c r="CH351">
        <v>14</v>
      </c>
      <c r="CI351">
        <v>0</v>
      </c>
      <c r="CJ351">
        <v>0</v>
      </c>
      <c r="CK351">
        <v>1</v>
      </c>
      <c r="CL351">
        <v>13</v>
      </c>
      <c r="CM351">
        <v>0</v>
      </c>
      <c r="CN351">
        <v>0</v>
      </c>
      <c r="CO351">
        <v>0</v>
      </c>
      <c r="CP351">
        <v>0</v>
      </c>
      <c r="CQ351">
        <v>0</v>
      </c>
      <c r="CR351">
        <v>1</v>
      </c>
      <c r="DZ351">
        <v>0</v>
      </c>
      <c r="EA351">
        <v>0</v>
      </c>
      <c r="EB351">
        <v>0</v>
      </c>
      <c r="EC351">
        <v>0</v>
      </c>
      <c r="ED351">
        <v>0</v>
      </c>
      <c r="EE351">
        <v>0</v>
      </c>
      <c r="EF351">
        <v>0</v>
      </c>
      <c r="EG351">
        <v>0</v>
      </c>
      <c r="EH351">
        <v>0</v>
      </c>
      <c r="EI351">
        <v>0</v>
      </c>
      <c r="EJ351">
        <v>0</v>
      </c>
      <c r="EK351">
        <v>0</v>
      </c>
      <c r="EL351">
        <v>1</v>
      </c>
      <c r="EM351">
        <v>0</v>
      </c>
      <c r="EN351">
        <v>0</v>
      </c>
      <c r="EO351">
        <v>0</v>
      </c>
      <c r="ET351">
        <v>0</v>
      </c>
      <c r="EZ351">
        <v>0</v>
      </c>
      <c r="FB351">
        <v>0</v>
      </c>
      <c r="FC351" t="s">
        <v>1531</v>
      </c>
      <c r="FD351">
        <v>5.75</v>
      </c>
      <c r="FE351">
        <v>0</v>
      </c>
      <c r="FF351">
        <v>5.75</v>
      </c>
      <c r="FG351">
        <v>5.75</v>
      </c>
      <c r="FH351">
        <v>0</v>
      </c>
      <c r="FI351">
        <v>5.75</v>
      </c>
      <c r="FK351" t="b">
        <v>1</v>
      </c>
      <c r="FL351" s="4">
        <v>45723.642962962964</v>
      </c>
      <c r="FM351" t="s">
        <v>204</v>
      </c>
      <c r="FN351" t="b">
        <v>1</v>
      </c>
      <c r="FO351" s="4">
        <v>45734.344363425924</v>
      </c>
      <c r="FP351" t="s">
        <v>204</v>
      </c>
      <c r="FQ351" s="4">
        <v>45723.642905092594</v>
      </c>
      <c r="FR351" t="s">
        <v>204</v>
      </c>
      <c r="FS351" s="4">
        <v>45723.640231481484</v>
      </c>
    </row>
    <row r="352" spans="1:175" x14ac:dyDescent="0.25">
      <c r="A352">
        <v>615471</v>
      </c>
      <c r="B352">
        <v>150471</v>
      </c>
      <c r="C352" t="s">
        <v>1532</v>
      </c>
      <c r="D352">
        <v>15</v>
      </c>
      <c r="E352">
        <v>153</v>
      </c>
      <c r="F352">
        <v>15304</v>
      </c>
      <c r="G352" t="s">
        <v>1218</v>
      </c>
      <c r="H352" t="s">
        <v>1532</v>
      </c>
      <c r="I352" t="s">
        <v>1533</v>
      </c>
      <c r="J352">
        <v>7059</v>
      </c>
      <c r="K352">
        <v>2024</v>
      </c>
      <c r="M352">
        <v>30</v>
      </c>
      <c r="N352" t="s">
        <v>0</v>
      </c>
      <c r="O352">
        <v>12</v>
      </c>
      <c r="P352">
        <v>0</v>
      </c>
      <c r="Q352" t="s">
        <v>0</v>
      </c>
      <c r="R352" t="s">
        <v>0</v>
      </c>
      <c r="S352">
        <v>53</v>
      </c>
      <c r="T352" t="s">
        <v>0</v>
      </c>
      <c r="U352">
        <v>25</v>
      </c>
      <c r="V352">
        <v>31</v>
      </c>
      <c r="W352" t="s">
        <v>201</v>
      </c>
      <c r="X352" t="s">
        <v>201</v>
      </c>
      <c r="Y352">
        <v>0</v>
      </c>
      <c r="AF352">
        <v>0</v>
      </c>
      <c r="AM352">
        <v>1</v>
      </c>
      <c r="AN352">
        <v>19</v>
      </c>
      <c r="AQ352">
        <v>4</v>
      </c>
      <c r="AT352">
        <v>0</v>
      </c>
      <c r="BA352">
        <v>0</v>
      </c>
      <c r="BH352">
        <v>0</v>
      </c>
      <c r="BO352">
        <v>1</v>
      </c>
      <c r="BP352">
        <v>10</v>
      </c>
      <c r="BS352">
        <v>0</v>
      </c>
      <c r="BV352">
        <v>0</v>
      </c>
      <c r="CC352" t="s">
        <v>260</v>
      </c>
      <c r="CD352">
        <v>1</v>
      </c>
      <c r="CE352" t="s">
        <v>201</v>
      </c>
      <c r="CH352">
        <v>10</v>
      </c>
      <c r="CI352">
        <v>0</v>
      </c>
      <c r="CJ352">
        <v>0</v>
      </c>
      <c r="CK352">
        <v>3</v>
      </c>
      <c r="CL352">
        <v>7</v>
      </c>
      <c r="CM352">
        <v>0</v>
      </c>
      <c r="CN352">
        <v>0</v>
      </c>
      <c r="CO352">
        <v>0</v>
      </c>
      <c r="CP352">
        <v>0</v>
      </c>
      <c r="CQ352">
        <v>0</v>
      </c>
      <c r="CR352">
        <v>1</v>
      </c>
      <c r="DZ352">
        <v>2</v>
      </c>
      <c r="EA352">
        <v>0</v>
      </c>
      <c r="EB352">
        <v>0</v>
      </c>
      <c r="EC352">
        <v>0</v>
      </c>
      <c r="ED352">
        <v>0</v>
      </c>
      <c r="EE352">
        <v>0</v>
      </c>
      <c r="EF352">
        <v>0</v>
      </c>
      <c r="EG352">
        <v>0</v>
      </c>
      <c r="EH352">
        <v>0</v>
      </c>
      <c r="EI352">
        <v>0</v>
      </c>
      <c r="EJ352">
        <v>0</v>
      </c>
      <c r="EK352">
        <v>0</v>
      </c>
      <c r="EL352">
        <v>1</v>
      </c>
      <c r="EM352">
        <v>0</v>
      </c>
      <c r="EN352">
        <v>0</v>
      </c>
      <c r="EO352">
        <v>0</v>
      </c>
      <c r="ET352">
        <v>0</v>
      </c>
      <c r="EY352">
        <v>0</v>
      </c>
      <c r="FA352">
        <v>0</v>
      </c>
      <c r="FD352">
        <v>7.25</v>
      </c>
      <c r="FE352">
        <v>1</v>
      </c>
      <c r="FF352">
        <v>8.25</v>
      </c>
      <c r="FG352">
        <v>7.25</v>
      </c>
      <c r="FH352">
        <v>1</v>
      </c>
      <c r="FI352">
        <v>8.25</v>
      </c>
      <c r="FK352" t="b">
        <v>1</v>
      </c>
      <c r="FL352" s="4">
        <v>45733.727662037039</v>
      </c>
      <c r="FM352" t="s">
        <v>204</v>
      </c>
      <c r="FN352" t="b">
        <v>1</v>
      </c>
      <c r="FO352" s="4">
        <v>45733.727743055555</v>
      </c>
      <c r="FP352" t="s">
        <v>204</v>
      </c>
      <c r="FQ352" s="4">
        <v>45723.873715277776</v>
      </c>
      <c r="FR352" t="s">
        <v>1533</v>
      </c>
      <c r="FS352" s="4">
        <v>45723.857638888891</v>
      </c>
    </row>
    <row r="353" spans="1:175" x14ac:dyDescent="0.25">
      <c r="A353">
        <v>615523</v>
      </c>
      <c r="B353">
        <v>150523</v>
      </c>
      <c r="C353" t="s">
        <v>1534</v>
      </c>
      <c r="D353">
        <v>15</v>
      </c>
      <c r="E353">
        <v>153</v>
      </c>
      <c r="F353">
        <v>15306</v>
      </c>
      <c r="G353" t="s">
        <v>560</v>
      </c>
      <c r="H353" t="s">
        <v>1535</v>
      </c>
      <c r="I353" t="s">
        <v>1536</v>
      </c>
      <c r="J353">
        <v>18176</v>
      </c>
      <c r="K353">
        <v>2024</v>
      </c>
      <c r="M353">
        <v>6</v>
      </c>
      <c r="O353">
        <v>4</v>
      </c>
      <c r="P353">
        <v>0</v>
      </c>
      <c r="Q353">
        <v>10</v>
      </c>
      <c r="R353">
        <v>15</v>
      </c>
      <c r="S353">
        <v>0</v>
      </c>
      <c r="T353">
        <v>0</v>
      </c>
      <c r="U353">
        <v>0</v>
      </c>
      <c r="V353">
        <v>0</v>
      </c>
      <c r="Y353">
        <v>0</v>
      </c>
      <c r="AF353">
        <v>0</v>
      </c>
      <c r="AM353">
        <v>1</v>
      </c>
      <c r="AN353">
        <v>1</v>
      </c>
      <c r="AO353">
        <v>0</v>
      </c>
      <c r="AP353">
        <v>0</v>
      </c>
      <c r="AQ353">
        <v>0</v>
      </c>
      <c r="AR353">
        <v>0</v>
      </c>
      <c r="AS353">
        <v>0</v>
      </c>
      <c r="AT353">
        <v>0</v>
      </c>
      <c r="BA353">
        <v>0</v>
      </c>
      <c r="BH353">
        <v>0</v>
      </c>
      <c r="BO353" t="s">
        <v>380</v>
      </c>
      <c r="BP353" t="s">
        <v>380</v>
      </c>
      <c r="BQ353" t="s">
        <v>380</v>
      </c>
      <c r="BR353" t="s">
        <v>380</v>
      </c>
      <c r="BS353" t="s">
        <v>380</v>
      </c>
      <c r="BT353" t="s">
        <v>380</v>
      </c>
      <c r="BU353" t="s">
        <v>380</v>
      </c>
      <c r="BV353">
        <v>0</v>
      </c>
      <c r="CC353" t="s">
        <v>237</v>
      </c>
      <c r="CD353">
        <v>1</v>
      </c>
      <c r="CE353" t="s">
        <v>201</v>
      </c>
      <c r="CH353">
        <v>5</v>
      </c>
      <c r="CI353">
        <v>0</v>
      </c>
      <c r="CJ353">
        <v>0</v>
      </c>
      <c r="CK353">
        <v>0</v>
      </c>
      <c r="CL353">
        <v>5</v>
      </c>
      <c r="CM353">
        <v>0</v>
      </c>
      <c r="CN353">
        <v>0</v>
      </c>
      <c r="CO353">
        <v>0</v>
      </c>
      <c r="CP353">
        <v>0</v>
      </c>
      <c r="CQ353">
        <v>0</v>
      </c>
      <c r="CR353">
        <v>1</v>
      </c>
      <c r="DZ353">
        <v>0</v>
      </c>
      <c r="EA353">
        <v>0</v>
      </c>
      <c r="EB353">
        <v>0</v>
      </c>
      <c r="EC353">
        <v>0</v>
      </c>
      <c r="ED353">
        <v>0</v>
      </c>
      <c r="EE353">
        <v>0</v>
      </c>
      <c r="EF353">
        <v>0</v>
      </c>
      <c r="EG353">
        <v>0</v>
      </c>
      <c r="EH353">
        <v>0</v>
      </c>
      <c r="EI353">
        <v>0</v>
      </c>
      <c r="EJ353">
        <v>0</v>
      </c>
      <c r="EK353">
        <v>0</v>
      </c>
      <c r="EL353">
        <v>0</v>
      </c>
      <c r="EM353">
        <v>0</v>
      </c>
      <c r="EN353">
        <v>0</v>
      </c>
      <c r="EO353">
        <v>0</v>
      </c>
      <c r="ET353">
        <v>0</v>
      </c>
      <c r="EZ353">
        <v>0</v>
      </c>
      <c r="FB353">
        <v>0</v>
      </c>
      <c r="FC353" t="s">
        <v>218</v>
      </c>
      <c r="FD353">
        <v>0.25</v>
      </c>
      <c r="FE353">
        <v>0</v>
      </c>
      <c r="FF353">
        <v>0.25</v>
      </c>
      <c r="FG353">
        <v>0.25</v>
      </c>
      <c r="FH353">
        <v>0</v>
      </c>
      <c r="FI353">
        <v>0.25</v>
      </c>
      <c r="FK353" t="b">
        <v>1</v>
      </c>
      <c r="FL353" s="4">
        <v>45733.732152777775</v>
      </c>
      <c r="FM353" t="s">
        <v>204</v>
      </c>
      <c r="FN353" t="b">
        <v>1</v>
      </c>
      <c r="FO353" s="4">
        <v>45733.732222222221</v>
      </c>
      <c r="FP353" t="s">
        <v>204</v>
      </c>
      <c r="FQ353" s="4">
        <v>45725.69494212963</v>
      </c>
      <c r="FR353" t="s">
        <v>1536</v>
      </c>
      <c r="FS353" s="4">
        <v>45725.688784722224</v>
      </c>
    </row>
    <row r="354" spans="1:175" x14ac:dyDescent="0.25">
      <c r="A354">
        <v>615030</v>
      </c>
      <c r="B354">
        <v>150030</v>
      </c>
      <c r="C354" t="s">
        <v>1317</v>
      </c>
      <c r="D354">
        <v>15</v>
      </c>
      <c r="E354">
        <v>151</v>
      </c>
      <c r="F354">
        <v>15101</v>
      </c>
      <c r="G354" t="s">
        <v>1316</v>
      </c>
      <c r="H354" t="s">
        <v>1317</v>
      </c>
      <c r="I354" t="s">
        <v>1318</v>
      </c>
      <c r="J354">
        <v>30626</v>
      </c>
      <c r="K354">
        <v>2024</v>
      </c>
      <c r="M354">
        <v>263</v>
      </c>
      <c r="N354">
        <v>88</v>
      </c>
      <c r="O354">
        <v>55</v>
      </c>
      <c r="P354">
        <v>3</v>
      </c>
      <c r="Q354">
        <v>57</v>
      </c>
      <c r="R354">
        <v>60</v>
      </c>
      <c r="S354">
        <v>262</v>
      </c>
      <c r="T354">
        <v>1800</v>
      </c>
      <c r="U354">
        <v>57</v>
      </c>
      <c r="V354">
        <v>78</v>
      </c>
      <c r="Y354">
        <v>1</v>
      </c>
      <c r="Z354">
        <v>52</v>
      </c>
      <c r="AA354">
        <v>0</v>
      </c>
      <c r="AB354">
        <v>0</v>
      </c>
      <c r="AC354">
        <v>3</v>
      </c>
      <c r="AD354">
        <v>0</v>
      </c>
      <c r="AE354">
        <v>0</v>
      </c>
      <c r="AF354">
        <v>1</v>
      </c>
      <c r="AG354">
        <v>1</v>
      </c>
      <c r="AH354">
        <v>0</v>
      </c>
      <c r="AI354">
        <v>0</v>
      </c>
      <c r="AJ354">
        <v>0</v>
      </c>
      <c r="AK354">
        <v>0</v>
      </c>
      <c r="AL354">
        <v>0</v>
      </c>
      <c r="AM354">
        <v>1</v>
      </c>
      <c r="AN354">
        <v>47</v>
      </c>
      <c r="AO354">
        <v>0</v>
      </c>
      <c r="AP354">
        <v>0</v>
      </c>
      <c r="AQ354">
        <v>0</v>
      </c>
      <c r="AR354">
        <v>0</v>
      </c>
      <c r="AS354">
        <v>0</v>
      </c>
      <c r="AT354">
        <v>1</v>
      </c>
      <c r="AU354">
        <v>1</v>
      </c>
      <c r="AV354">
        <v>0</v>
      </c>
      <c r="AW354">
        <v>0</v>
      </c>
      <c r="AX354">
        <v>0</v>
      </c>
      <c r="AY354">
        <v>0</v>
      </c>
      <c r="AZ354">
        <v>0</v>
      </c>
      <c r="BA354">
        <v>1</v>
      </c>
      <c r="BB354">
        <v>60</v>
      </c>
      <c r="BC354">
        <v>0</v>
      </c>
      <c r="BD354">
        <v>0</v>
      </c>
      <c r="BE354">
        <v>6</v>
      </c>
      <c r="BF354">
        <v>0</v>
      </c>
      <c r="BG354">
        <v>0</v>
      </c>
      <c r="BH354">
        <v>1</v>
      </c>
      <c r="BI354">
        <v>2</v>
      </c>
      <c r="BJ354">
        <v>0</v>
      </c>
      <c r="BK354">
        <v>0</v>
      </c>
      <c r="BL354">
        <v>0</v>
      </c>
      <c r="BM354">
        <v>0</v>
      </c>
      <c r="BN354">
        <v>0</v>
      </c>
      <c r="BO354">
        <v>1</v>
      </c>
      <c r="BP354">
        <v>47</v>
      </c>
      <c r="BQ354">
        <v>0</v>
      </c>
      <c r="BR354">
        <v>0</v>
      </c>
      <c r="BS354">
        <v>0</v>
      </c>
      <c r="BT354">
        <v>0</v>
      </c>
      <c r="BU354">
        <v>0</v>
      </c>
      <c r="BV354">
        <v>1</v>
      </c>
      <c r="BW354">
        <v>0</v>
      </c>
      <c r="BX354">
        <v>0</v>
      </c>
      <c r="BY354">
        <v>0</v>
      </c>
      <c r="BZ354">
        <v>0</v>
      </c>
      <c r="CA354">
        <v>0</v>
      </c>
      <c r="CB354">
        <v>0</v>
      </c>
      <c r="CC354" t="s">
        <v>230</v>
      </c>
      <c r="CE354" t="s">
        <v>201</v>
      </c>
      <c r="CH354">
        <v>61</v>
      </c>
      <c r="CI354">
        <v>3</v>
      </c>
      <c r="CJ354">
        <v>0</v>
      </c>
      <c r="CK354">
        <v>58</v>
      </c>
      <c r="CL354">
        <v>0</v>
      </c>
      <c r="CM354">
        <v>0</v>
      </c>
      <c r="CN354">
        <v>0</v>
      </c>
      <c r="CO354">
        <v>0</v>
      </c>
      <c r="CP354">
        <v>0</v>
      </c>
      <c r="CQ354">
        <v>0</v>
      </c>
      <c r="CR354">
        <v>1</v>
      </c>
      <c r="DZ354">
        <v>0</v>
      </c>
      <c r="EA354">
        <v>3</v>
      </c>
      <c r="EB354">
        <v>0</v>
      </c>
      <c r="EC354">
        <v>0</v>
      </c>
      <c r="ED354">
        <v>0</v>
      </c>
      <c r="EE354">
        <v>0</v>
      </c>
      <c r="EF354">
        <v>0</v>
      </c>
      <c r="EG354">
        <v>0</v>
      </c>
      <c r="EH354">
        <v>0</v>
      </c>
      <c r="EI354">
        <v>0</v>
      </c>
      <c r="EJ354">
        <v>3</v>
      </c>
      <c r="EK354">
        <v>0</v>
      </c>
      <c r="EL354">
        <v>15</v>
      </c>
      <c r="EM354">
        <v>2</v>
      </c>
      <c r="EN354">
        <v>0</v>
      </c>
      <c r="EO354">
        <v>0</v>
      </c>
      <c r="ET354">
        <v>0</v>
      </c>
      <c r="EZ354">
        <v>0</v>
      </c>
      <c r="FA354">
        <v>2</v>
      </c>
      <c r="FC354" t="s">
        <v>1537</v>
      </c>
      <c r="FD354">
        <v>51.5</v>
      </c>
      <c r="FE354">
        <v>2.25</v>
      </c>
      <c r="FF354">
        <v>53.75</v>
      </c>
      <c r="FG354">
        <v>52.5</v>
      </c>
      <c r="FH354">
        <v>2.25</v>
      </c>
      <c r="FI354">
        <v>54.75</v>
      </c>
      <c r="FK354" t="b">
        <v>1</v>
      </c>
      <c r="FL354" s="4">
        <v>45726.455497685187</v>
      </c>
      <c r="FM354" t="s">
        <v>204</v>
      </c>
      <c r="FN354" t="b">
        <v>1</v>
      </c>
      <c r="FO354" s="4">
        <v>45733.683900462966</v>
      </c>
      <c r="FP354" t="s">
        <v>204</v>
      </c>
      <c r="FQ354" s="4">
        <v>45726.455439814818</v>
      </c>
      <c r="FR354" t="s">
        <v>204</v>
      </c>
      <c r="FS354" s="4">
        <v>45706.582499999997</v>
      </c>
    </row>
    <row r="355" spans="1:175" x14ac:dyDescent="0.25">
      <c r="A355">
        <v>615050</v>
      </c>
      <c r="B355">
        <v>150050</v>
      </c>
      <c r="C355" t="s">
        <v>1538</v>
      </c>
      <c r="D355">
        <v>15</v>
      </c>
      <c r="E355">
        <v>151</v>
      </c>
      <c r="F355">
        <v>15102</v>
      </c>
      <c r="G355" t="s">
        <v>795</v>
      </c>
      <c r="H355" t="s">
        <v>1538</v>
      </c>
      <c r="I355" t="s">
        <v>1539</v>
      </c>
      <c r="J355">
        <v>14118</v>
      </c>
      <c r="K355">
        <v>2024</v>
      </c>
      <c r="M355" t="s">
        <v>200</v>
      </c>
      <c r="N355">
        <v>34</v>
      </c>
      <c r="O355">
        <v>22</v>
      </c>
      <c r="P355">
        <v>0</v>
      </c>
      <c r="Q355">
        <v>34</v>
      </c>
      <c r="R355">
        <v>34</v>
      </c>
      <c r="S355">
        <v>91</v>
      </c>
      <c r="T355">
        <v>233</v>
      </c>
      <c r="U355">
        <v>33</v>
      </c>
      <c r="V355">
        <v>40</v>
      </c>
      <c r="W355" t="s">
        <v>201</v>
      </c>
      <c r="X355" t="s">
        <v>201</v>
      </c>
      <c r="Y355">
        <v>0</v>
      </c>
      <c r="AF355">
        <v>0</v>
      </c>
      <c r="AM355">
        <v>1</v>
      </c>
      <c r="AN355">
        <v>20</v>
      </c>
      <c r="AQ355">
        <v>0</v>
      </c>
      <c r="AT355">
        <v>1</v>
      </c>
      <c r="AU355">
        <v>2</v>
      </c>
      <c r="AX355">
        <v>0</v>
      </c>
      <c r="BA355">
        <v>0</v>
      </c>
      <c r="BH355">
        <v>0</v>
      </c>
      <c r="BO355">
        <v>1</v>
      </c>
      <c r="BP355">
        <v>27</v>
      </c>
      <c r="BS355">
        <v>0</v>
      </c>
      <c r="BV355">
        <v>0</v>
      </c>
      <c r="CC355" t="s">
        <v>260</v>
      </c>
      <c r="CE355" t="s">
        <v>231</v>
      </c>
      <c r="CF355" t="s">
        <v>440</v>
      </c>
      <c r="CG355">
        <v>6</v>
      </c>
      <c r="CH355">
        <v>24</v>
      </c>
      <c r="CI355">
        <v>0</v>
      </c>
      <c r="CJ355">
        <v>0</v>
      </c>
      <c r="CK355">
        <v>3</v>
      </c>
      <c r="CL355">
        <v>21</v>
      </c>
      <c r="CM355">
        <v>1</v>
      </c>
      <c r="CN355">
        <v>0</v>
      </c>
      <c r="CO355">
        <v>0</v>
      </c>
      <c r="CP355">
        <v>0</v>
      </c>
      <c r="CQ355">
        <v>6</v>
      </c>
      <c r="CR355">
        <v>1</v>
      </c>
      <c r="DZ355">
        <v>0</v>
      </c>
      <c r="EA355">
        <v>0</v>
      </c>
      <c r="EB355">
        <v>0</v>
      </c>
      <c r="EC355">
        <v>0</v>
      </c>
      <c r="ED355">
        <v>0</v>
      </c>
      <c r="EE355">
        <v>0</v>
      </c>
      <c r="EF355">
        <v>0</v>
      </c>
      <c r="EG355">
        <v>0</v>
      </c>
      <c r="EH355">
        <v>0</v>
      </c>
      <c r="EI355">
        <v>0</v>
      </c>
      <c r="EJ355">
        <v>3</v>
      </c>
      <c r="EK355">
        <v>0</v>
      </c>
      <c r="EL355">
        <v>5</v>
      </c>
      <c r="EM355">
        <v>0</v>
      </c>
      <c r="EN355">
        <v>0</v>
      </c>
      <c r="EO355">
        <v>0</v>
      </c>
      <c r="ET355">
        <v>0</v>
      </c>
      <c r="EZ355">
        <v>0</v>
      </c>
      <c r="FB355">
        <v>0</v>
      </c>
      <c r="FC355" t="s">
        <v>545</v>
      </c>
      <c r="FD355">
        <v>11.75</v>
      </c>
      <c r="FE355">
        <v>0</v>
      </c>
      <c r="FF355">
        <v>11.75</v>
      </c>
      <c r="FG355">
        <v>12.25</v>
      </c>
      <c r="FH355">
        <v>0</v>
      </c>
      <c r="FI355">
        <v>12.25</v>
      </c>
      <c r="FK355" t="b">
        <v>1</v>
      </c>
      <c r="FL355" s="4">
        <v>45726.476076388892</v>
      </c>
      <c r="FM355" t="s">
        <v>1539</v>
      </c>
      <c r="FN355" t="b">
        <v>1</v>
      </c>
      <c r="FO355" s="4">
        <v>45733.684884259259</v>
      </c>
      <c r="FP355" t="s">
        <v>204</v>
      </c>
      <c r="FQ355" s="4">
        <v>45726.475960648146</v>
      </c>
      <c r="FR355" t="s">
        <v>1539</v>
      </c>
      <c r="FS355" s="4">
        <v>45726.461805555555</v>
      </c>
    </row>
    <row r="356" spans="1:175" x14ac:dyDescent="0.25">
      <c r="A356">
        <v>615634</v>
      </c>
      <c r="B356">
        <v>150634</v>
      </c>
      <c r="C356" t="s">
        <v>1540</v>
      </c>
      <c r="D356">
        <v>15</v>
      </c>
      <c r="E356">
        <v>154</v>
      </c>
      <c r="F356">
        <v>15406</v>
      </c>
      <c r="G356" t="s">
        <v>1541</v>
      </c>
      <c r="H356" t="s">
        <v>1540</v>
      </c>
      <c r="I356" t="s">
        <v>204</v>
      </c>
      <c r="J356">
        <v>29478</v>
      </c>
      <c r="K356">
        <v>2024</v>
      </c>
      <c r="M356">
        <v>14</v>
      </c>
      <c r="N356" t="s">
        <v>0</v>
      </c>
      <c r="O356">
        <v>14</v>
      </c>
      <c r="P356">
        <v>2</v>
      </c>
      <c r="Q356">
        <v>15</v>
      </c>
      <c r="R356">
        <v>15</v>
      </c>
      <c r="S356">
        <v>36</v>
      </c>
      <c r="T356">
        <v>0</v>
      </c>
      <c r="U356">
        <v>8</v>
      </c>
      <c r="V356">
        <v>8</v>
      </c>
      <c r="Y356">
        <v>1</v>
      </c>
      <c r="Z356">
        <v>12</v>
      </c>
      <c r="AA356">
        <v>0</v>
      </c>
      <c r="AB356">
        <v>0</v>
      </c>
      <c r="AC356">
        <v>0</v>
      </c>
      <c r="AD356">
        <v>0</v>
      </c>
      <c r="AE356">
        <v>0</v>
      </c>
      <c r="AF356">
        <v>0</v>
      </c>
      <c r="AM356">
        <v>1</v>
      </c>
      <c r="AN356">
        <v>10</v>
      </c>
      <c r="AO356">
        <v>0</v>
      </c>
      <c r="AP356">
        <v>0</v>
      </c>
      <c r="AQ356">
        <v>0</v>
      </c>
      <c r="AR356">
        <v>0</v>
      </c>
      <c r="AS356">
        <v>0</v>
      </c>
      <c r="AT356">
        <v>0</v>
      </c>
      <c r="BA356">
        <v>1</v>
      </c>
      <c r="BB356">
        <v>13</v>
      </c>
      <c r="BC356">
        <v>0</v>
      </c>
      <c r="BD356">
        <v>0</v>
      </c>
      <c r="BE356">
        <v>0</v>
      </c>
      <c r="BF356">
        <v>0</v>
      </c>
      <c r="BG356">
        <v>0</v>
      </c>
      <c r="BH356">
        <v>0</v>
      </c>
      <c r="BO356">
        <v>1</v>
      </c>
      <c r="BP356">
        <v>13</v>
      </c>
      <c r="BQ356">
        <v>0</v>
      </c>
      <c r="BR356">
        <v>0</v>
      </c>
      <c r="BS356">
        <v>0</v>
      </c>
      <c r="BT356">
        <v>0</v>
      </c>
      <c r="BU356">
        <v>0</v>
      </c>
      <c r="BV356">
        <v>0</v>
      </c>
      <c r="CC356" t="s">
        <v>202</v>
      </c>
      <c r="CE356" t="s">
        <v>201</v>
      </c>
      <c r="CH356">
        <v>0</v>
      </c>
      <c r="CI356">
        <v>0</v>
      </c>
      <c r="CJ356">
        <v>0</v>
      </c>
      <c r="CK356">
        <v>0</v>
      </c>
      <c r="CL356">
        <v>0</v>
      </c>
      <c r="CM356">
        <v>0</v>
      </c>
      <c r="CN356">
        <v>0</v>
      </c>
      <c r="CO356">
        <v>0</v>
      </c>
      <c r="CP356">
        <v>0</v>
      </c>
      <c r="CQ356">
        <v>0</v>
      </c>
      <c r="CR356">
        <v>1</v>
      </c>
      <c r="DZ356">
        <v>1</v>
      </c>
      <c r="EA356">
        <v>0</v>
      </c>
      <c r="EB356">
        <v>0</v>
      </c>
      <c r="EC356">
        <v>0</v>
      </c>
      <c r="ED356">
        <v>0</v>
      </c>
      <c r="EE356">
        <v>0</v>
      </c>
      <c r="EF356">
        <v>0</v>
      </c>
      <c r="EG356">
        <v>0</v>
      </c>
      <c r="EH356">
        <v>0</v>
      </c>
      <c r="EI356">
        <v>0</v>
      </c>
      <c r="EJ356">
        <v>0</v>
      </c>
      <c r="EK356">
        <v>0</v>
      </c>
      <c r="EL356">
        <v>0</v>
      </c>
      <c r="EM356">
        <v>1</v>
      </c>
      <c r="EN356">
        <v>0</v>
      </c>
      <c r="EO356">
        <v>0</v>
      </c>
      <c r="ET356">
        <v>0</v>
      </c>
      <c r="EZ356">
        <v>0</v>
      </c>
      <c r="FB356">
        <v>0</v>
      </c>
      <c r="FC356" t="s">
        <v>218</v>
      </c>
      <c r="FD356">
        <v>12</v>
      </c>
      <c r="FE356">
        <v>0</v>
      </c>
      <c r="FF356">
        <v>12</v>
      </c>
      <c r="FG356">
        <v>12</v>
      </c>
      <c r="FH356">
        <v>0</v>
      </c>
      <c r="FI356">
        <v>12</v>
      </c>
      <c r="FK356" t="b">
        <v>1</v>
      </c>
      <c r="FL356" s="4">
        <v>45726.481817129628</v>
      </c>
      <c r="FM356" t="s">
        <v>204</v>
      </c>
      <c r="FN356" t="b">
        <v>1</v>
      </c>
      <c r="FO356" s="4">
        <v>45733.722175925926</v>
      </c>
      <c r="FP356" t="s">
        <v>204</v>
      </c>
      <c r="FQ356" s="4">
        <v>45726.481759259259</v>
      </c>
      <c r="FR356" t="s">
        <v>204</v>
      </c>
      <c r="FS356" s="4">
        <v>45726.478368055556</v>
      </c>
    </row>
    <row r="357" spans="1:175" x14ac:dyDescent="0.25">
      <c r="A357">
        <v>615101</v>
      </c>
      <c r="B357">
        <v>150101</v>
      </c>
      <c r="C357" t="s">
        <v>1542</v>
      </c>
      <c r="D357">
        <v>15</v>
      </c>
      <c r="E357">
        <v>151</v>
      </c>
      <c r="F357">
        <v>15109</v>
      </c>
      <c r="G357" t="s">
        <v>594</v>
      </c>
      <c r="H357" t="s">
        <v>1542</v>
      </c>
      <c r="I357" t="s">
        <v>204</v>
      </c>
      <c r="J357">
        <v>29478</v>
      </c>
      <c r="K357">
        <v>2024</v>
      </c>
      <c r="M357">
        <v>31</v>
      </c>
      <c r="N357" t="s">
        <v>0</v>
      </c>
      <c r="O357">
        <v>14</v>
      </c>
      <c r="P357">
        <v>3</v>
      </c>
      <c r="Q357">
        <v>28</v>
      </c>
      <c r="R357">
        <v>32</v>
      </c>
      <c r="S357">
        <v>126</v>
      </c>
      <c r="T357" t="s">
        <v>0</v>
      </c>
      <c r="U357">
        <v>20</v>
      </c>
      <c r="V357">
        <v>35</v>
      </c>
      <c r="Y357">
        <v>0</v>
      </c>
      <c r="AF357">
        <v>0</v>
      </c>
      <c r="AM357">
        <v>1</v>
      </c>
      <c r="AN357">
        <v>8</v>
      </c>
      <c r="AO357">
        <v>0</v>
      </c>
      <c r="AP357">
        <v>0</v>
      </c>
      <c r="AQ357">
        <v>0</v>
      </c>
      <c r="AR357">
        <v>0</v>
      </c>
      <c r="AS357">
        <v>0</v>
      </c>
      <c r="AT357">
        <v>0</v>
      </c>
      <c r="BA357">
        <v>0</v>
      </c>
      <c r="BH357">
        <v>1</v>
      </c>
      <c r="BI357">
        <v>2</v>
      </c>
      <c r="BJ357">
        <v>0</v>
      </c>
      <c r="BK357">
        <v>0</v>
      </c>
      <c r="BL357">
        <v>0</v>
      </c>
      <c r="BM357">
        <v>0</v>
      </c>
      <c r="BN357">
        <v>0</v>
      </c>
      <c r="BO357">
        <v>1</v>
      </c>
      <c r="BP357">
        <v>9</v>
      </c>
      <c r="BQ357">
        <v>0</v>
      </c>
      <c r="BR357">
        <v>0</v>
      </c>
      <c r="BS357">
        <v>0</v>
      </c>
      <c r="BT357">
        <v>0</v>
      </c>
      <c r="BU357">
        <v>0</v>
      </c>
      <c r="BV357">
        <v>1</v>
      </c>
      <c r="BW357">
        <v>2</v>
      </c>
      <c r="BX357">
        <v>0</v>
      </c>
      <c r="BY357">
        <v>0</v>
      </c>
      <c r="BZ357">
        <v>0</v>
      </c>
      <c r="CA357">
        <v>0</v>
      </c>
      <c r="CB357">
        <v>0</v>
      </c>
      <c r="CC357" t="s">
        <v>202</v>
      </c>
      <c r="CE357" t="s">
        <v>201</v>
      </c>
      <c r="CH357">
        <v>23</v>
      </c>
      <c r="CI357">
        <v>4</v>
      </c>
      <c r="CJ357">
        <v>0</v>
      </c>
      <c r="CK357">
        <v>9</v>
      </c>
      <c r="CL357">
        <v>10</v>
      </c>
      <c r="CM357">
        <v>1</v>
      </c>
      <c r="CN357">
        <v>0</v>
      </c>
      <c r="CO357">
        <v>1</v>
      </c>
      <c r="CP357">
        <v>0</v>
      </c>
      <c r="CQ357">
        <v>0</v>
      </c>
      <c r="CR357">
        <v>1</v>
      </c>
      <c r="DZ357">
        <v>1</v>
      </c>
      <c r="EA357">
        <v>1</v>
      </c>
      <c r="EB357">
        <v>0</v>
      </c>
      <c r="EC357">
        <v>0</v>
      </c>
      <c r="ED357">
        <v>0</v>
      </c>
      <c r="EE357">
        <v>0</v>
      </c>
      <c r="EF357">
        <v>0</v>
      </c>
      <c r="EG357">
        <v>0</v>
      </c>
      <c r="EH357">
        <v>0</v>
      </c>
      <c r="EI357">
        <v>0</v>
      </c>
      <c r="EJ357">
        <v>1</v>
      </c>
      <c r="EK357">
        <v>0</v>
      </c>
      <c r="EL357">
        <v>0</v>
      </c>
      <c r="EM357">
        <v>1</v>
      </c>
      <c r="EN357">
        <v>1</v>
      </c>
      <c r="EO357">
        <v>0</v>
      </c>
      <c r="ET357">
        <v>0</v>
      </c>
      <c r="EZ357">
        <v>0</v>
      </c>
      <c r="FB357">
        <v>0</v>
      </c>
      <c r="FC357" t="s">
        <v>218</v>
      </c>
      <c r="FD357">
        <v>4.25</v>
      </c>
      <c r="FE357">
        <v>0</v>
      </c>
      <c r="FF357">
        <v>4.25</v>
      </c>
      <c r="FG357">
        <v>5.25</v>
      </c>
      <c r="FH357">
        <v>0</v>
      </c>
      <c r="FI357">
        <v>5.25</v>
      </c>
      <c r="FK357" t="b">
        <v>1</v>
      </c>
      <c r="FL357" s="4">
        <v>45723.639340277776</v>
      </c>
      <c r="FM357" t="s">
        <v>204</v>
      </c>
      <c r="FN357" t="b">
        <v>1</v>
      </c>
      <c r="FO357" s="4">
        <v>45727.471828703703</v>
      </c>
      <c r="FP357" t="s">
        <v>204</v>
      </c>
      <c r="FQ357" s="4">
        <v>45726.483726851853</v>
      </c>
      <c r="FR357" t="s">
        <v>204</v>
      </c>
      <c r="FS357" s="4">
        <v>45723.636493055557</v>
      </c>
    </row>
    <row r="358" spans="1:175" x14ac:dyDescent="0.25">
      <c r="A358">
        <v>615553</v>
      </c>
      <c r="B358">
        <v>150553</v>
      </c>
      <c r="C358" t="s">
        <v>1543</v>
      </c>
      <c r="D358">
        <v>15</v>
      </c>
      <c r="E358">
        <v>152</v>
      </c>
      <c r="F358">
        <v>15206</v>
      </c>
      <c r="G358" t="s">
        <v>249</v>
      </c>
      <c r="H358" t="s">
        <v>1543</v>
      </c>
      <c r="I358" t="s">
        <v>204</v>
      </c>
      <c r="J358">
        <v>29478</v>
      </c>
      <c r="K358">
        <v>2024</v>
      </c>
      <c r="M358">
        <v>100</v>
      </c>
      <c r="N358" t="s">
        <v>0</v>
      </c>
      <c r="O358">
        <v>75</v>
      </c>
      <c r="P358">
        <v>25</v>
      </c>
      <c r="Q358">
        <v>143</v>
      </c>
      <c r="R358">
        <v>215</v>
      </c>
      <c r="S358">
        <v>430</v>
      </c>
      <c r="T358">
        <v>270</v>
      </c>
      <c r="U358">
        <v>132</v>
      </c>
      <c r="V358">
        <v>183</v>
      </c>
      <c r="Y358">
        <v>1</v>
      </c>
      <c r="Z358">
        <v>78</v>
      </c>
      <c r="AA358">
        <v>0</v>
      </c>
      <c r="AB358">
        <v>0</v>
      </c>
      <c r="AC358">
        <v>29</v>
      </c>
      <c r="AD358">
        <v>0</v>
      </c>
      <c r="AE358">
        <v>0</v>
      </c>
      <c r="AF358">
        <v>0</v>
      </c>
      <c r="AM358">
        <v>2</v>
      </c>
      <c r="AN358">
        <v>72</v>
      </c>
      <c r="AO358">
        <v>0</v>
      </c>
      <c r="AP358">
        <v>0</v>
      </c>
      <c r="AQ358">
        <v>20</v>
      </c>
      <c r="AR358">
        <v>0</v>
      </c>
      <c r="AS358">
        <v>0</v>
      </c>
      <c r="AT358">
        <v>0</v>
      </c>
      <c r="BA358">
        <v>1</v>
      </c>
      <c r="BB358">
        <v>63</v>
      </c>
      <c r="BC358">
        <v>0</v>
      </c>
      <c r="BD358">
        <v>0</v>
      </c>
      <c r="BE358">
        <v>19</v>
      </c>
      <c r="BF358">
        <v>0</v>
      </c>
      <c r="BG358">
        <v>0</v>
      </c>
      <c r="BH358">
        <v>0</v>
      </c>
      <c r="BO358">
        <v>2</v>
      </c>
      <c r="BP358">
        <v>75</v>
      </c>
      <c r="BQ358">
        <v>0</v>
      </c>
      <c r="BR358">
        <v>0</v>
      </c>
      <c r="BS358">
        <v>8</v>
      </c>
      <c r="BT358">
        <v>0</v>
      </c>
      <c r="BU358">
        <v>0</v>
      </c>
      <c r="BV358">
        <v>0</v>
      </c>
      <c r="CC358" t="s">
        <v>260</v>
      </c>
      <c r="CD358">
        <v>1</v>
      </c>
      <c r="CE358" t="s">
        <v>201</v>
      </c>
      <c r="CH358">
        <v>116</v>
      </c>
      <c r="CI358">
        <v>22</v>
      </c>
      <c r="CJ358">
        <v>13</v>
      </c>
      <c r="CK358">
        <v>46</v>
      </c>
      <c r="CL358">
        <v>35</v>
      </c>
      <c r="CM358">
        <v>2</v>
      </c>
      <c r="CN358">
        <v>1</v>
      </c>
      <c r="CO358">
        <v>1</v>
      </c>
      <c r="CP358">
        <v>0</v>
      </c>
      <c r="CQ358">
        <v>0</v>
      </c>
      <c r="CR358">
        <v>1</v>
      </c>
      <c r="DZ358">
        <v>0</v>
      </c>
      <c r="EA358">
        <v>2</v>
      </c>
      <c r="EB358">
        <v>0</v>
      </c>
      <c r="EC358">
        <v>0</v>
      </c>
      <c r="ED358">
        <v>1</v>
      </c>
      <c r="EE358">
        <v>1</v>
      </c>
      <c r="EF358">
        <v>0</v>
      </c>
      <c r="EG358">
        <v>0</v>
      </c>
      <c r="EH358">
        <v>0</v>
      </c>
      <c r="EI358">
        <v>0</v>
      </c>
      <c r="EJ358">
        <v>2</v>
      </c>
      <c r="EK358">
        <v>1</v>
      </c>
      <c r="EL358">
        <v>8</v>
      </c>
      <c r="EM358">
        <v>0</v>
      </c>
      <c r="EN358">
        <v>2</v>
      </c>
      <c r="EO358">
        <v>0</v>
      </c>
      <c r="ET358">
        <v>0</v>
      </c>
      <c r="EY358">
        <v>1</v>
      </c>
      <c r="FA358">
        <v>6</v>
      </c>
      <c r="FC358" t="s">
        <v>218</v>
      </c>
      <c r="FD358">
        <v>72</v>
      </c>
      <c r="FE358">
        <v>19</v>
      </c>
      <c r="FF358">
        <v>91</v>
      </c>
      <c r="FG358">
        <v>72</v>
      </c>
      <c r="FH358">
        <v>19</v>
      </c>
      <c r="FI358">
        <v>91</v>
      </c>
      <c r="FK358" t="b">
        <v>1</v>
      </c>
      <c r="FL358" s="4">
        <v>45726.488564814812</v>
      </c>
      <c r="FM358" t="s">
        <v>204</v>
      </c>
      <c r="FN358" t="b">
        <v>1</v>
      </c>
      <c r="FO358" s="4">
        <v>45733.716597222221</v>
      </c>
      <c r="FP358" t="s">
        <v>204</v>
      </c>
      <c r="FQ358" s="4">
        <v>45726.488518518519</v>
      </c>
      <c r="FR358" t="s">
        <v>204</v>
      </c>
      <c r="FS358" s="4">
        <v>45726.484652777777</v>
      </c>
    </row>
    <row r="359" spans="1:175" x14ac:dyDescent="0.25">
      <c r="A359">
        <v>615432</v>
      </c>
      <c r="B359">
        <v>150432</v>
      </c>
      <c r="C359" t="s">
        <v>1544</v>
      </c>
      <c r="D359">
        <v>15</v>
      </c>
      <c r="E359">
        <v>153</v>
      </c>
      <c r="F359">
        <v>15305</v>
      </c>
      <c r="G359" t="s">
        <v>445</v>
      </c>
      <c r="H359" t="s">
        <v>1544</v>
      </c>
      <c r="I359" t="s">
        <v>1313</v>
      </c>
      <c r="J359">
        <v>15085</v>
      </c>
      <c r="K359">
        <v>2024</v>
      </c>
      <c r="M359">
        <v>28</v>
      </c>
      <c r="N359" t="s">
        <v>200</v>
      </c>
      <c r="O359">
        <v>21</v>
      </c>
      <c r="P359">
        <v>3</v>
      </c>
      <c r="Q359">
        <v>33</v>
      </c>
      <c r="R359">
        <v>38</v>
      </c>
      <c r="S359">
        <v>45</v>
      </c>
      <c r="T359">
        <v>45</v>
      </c>
      <c r="U359">
        <v>30</v>
      </c>
      <c r="V359">
        <v>106</v>
      </c>
      <c r="W359" t="s">
        <v>201</v>
      </c>
      <c r="X359" t="s">
        <v>201</v>
      </c>
      <c r="Y359">
        <v>1</v>
      </c>
      <c r="Z359">
        <v>32</v>
      </c>
      <c r="AC359">
        <v>3</v>
      </c>
      <c r="AF359">
        <v>0</v>
      </c>
      <c r="AM359">
        <v>1</v>
      </c>
      <c r="AN359">
        <v>20</v>
      </c>
      <c r="AQ359">
        <v>0</v>
      </c>
      <c r="AT359">
        <v>0</v>
      </c>
      <c r="BA359">
        <v>1</v>
      </c>
      <c r="BB359">
        <v>15</v>
      </c>
      <c r="BE359">
        <v>0</v>
      </c>
      <c r="BH359">
        <v>0</v>
      </c>
      <c r="BO359">
        <v>1</v>
      </c>
      <c r="BP359">
        <v>20</v>
      </c>
      <c r="BS359">
        <v>3</v>
      </c>
      <c r="BV359">
        <v>0</v>
      </c>
      <c r="CC359" t="s">
        <v>260</v>
      </c>
      <c r="CD359">
        <v>1</v>
      </c>
      <c r="CE359" t="s">
        <v>201</v>
      </c>
      <c r="CH359">
        <v>23</v>
      </c>
      <c r="CI359">
        <v>3</v>
      </c>
      <c r="CJ359">
        <v>0</v>
      </c>
      <c r="CK359">
        <v>6</v>
      </c>
      <c r="CL359">
        <v>14</v>
      </c>
      <c r="CM359">
        <v>2</v>
      </c>
      <c r="CN359">
        <v>2</v>
      </c>
      <c r="CO359">
        <v>3</v>
      </c>
      <c r="CP359">
        <v>0</v>
      </c>
      <c r="CQ359">
        <v>0</v>
      </c>
      <c r="CR359">
        <v>1</v>
      </c>
      <c r="DZ359">
        <v>0</v>
      </c>
      <c r="EA359">
        <v>0</v>
      </c>
      <c r="EB359">
        <v>0</v>
      </c>
      <c r="EC359">
        <v>0</v>
      </c>
      <c r="ED359">
        <v>0</v>
      </c>
      <c r="EE359">
        <v>0</v>
      </c>
      <c r="EF359">
        <v>0</v>
      </c>
      <c r="EG359">
        <v>0</v>
      </c>
      <c r="EH359">
        <v>0</v>
      </c>
      <c r="EI359">
        <v>0</v>
      </c>
      <c r="EJ359">
        <v>0</v>
      </c>
      <c r="EK359">
        <v>0</v>
      </c>
      <c r="EL359">
        <v>6</v>
      </c>
      <c r="EM359">
        <v>0</v>
      </c>
      <c r="EN359">
        <v>0</v>
      </c>
      <c r="EO359">
        <v>0</v>
      </c>
      <c r="ET359">
        <v>0</v>
      </c>
      <c r="EY359">
        <v>0</v>
      </c>
      <c r="FA359">
        <v>0</v>
      </c>
      <c r="FD359">
        <v>21.75</v>
      </c>
      <c r="FE359">
        <v>1.5</v>
      </c>
      <c r="FF359">
        <v>23.25</v>
      </c>
      <c r="FG359">
        <v>21.75</v>
      </c>
      <c r="FH359">
        <v>1.5</v>
      </c>
      <c r="FI359">
        <v>23.25</v>
      </c>
      <c r="FK359" t="b">
        <v>1</v>
      </c>
      <c r="FL359" s="4">
        <v>45713.411134259259</v>
      </c>
      <c r="FM359" t="s">
        <v>1313</v>
      </c>
      <c r="FN359" t="b">
        <v>1</v>
      </c>
      <c r="FO359" s="4">
        <v>45733.729895833334</v>
      </c>
      <c r="FP359" t="s">
        <v>204</v>
      </c>
      <c r="FQ359" s="4">
        <v>45726.497291666667</v>
      </c>
      <c r="FR359" t="s">
        <v>204</v>
      </c>
      <c r="FS359" s="4">
        <v>45710.442141203705</v>
      </c>
    </row>
    <row r="360" spans="1:175" x14ac:dyDescent="0.25">
      <c r="A360">
        <v>615031</v>
      </c>
      <c r="B360">
        <v>150030</v>
      </c>
      <c r="C360" t="s">
        <v>1545</v>
      </c>
      <c r="D360">
        <v>15</v>
      </c>
      <c r="E360">
        <v>151</v>
      </c>
      <c r="F360">
        <v>15101</v>
      </c>
      <c r="G360" t="s">
        <v>1316</v>
      </c>
      <c r="H360" t="s">
        <v>1317</v>
      </c>
      <c r="I360" t="s">
        <v>204</v>
      </c>
      <c r="J360">
        <v>29478</v>
      </c>
      <c r="K360">
        <v>2024</v>
      </c>
      <c r="M360">
        <v>263</v>
      </c>
      <c r="N360">
        <v>54</v>
      </c>
      <c r="O360">
        <v>45</v>
      </c>
      <c r="P360">
        <v>1</v>
      </c>
      <c r="Q360">
        <v>75</v>
      </c>
      <c r="R360">
        <v>81</v>
      </c>
      <c r="S360">
        <v>45</v>
      </c>
      <c r="T360">
        <v>0</v>
      </c>
      <c r="U360">
        <v>19</v>
      </c>
      <c r="V360">
        <v>52</v>
      </c>
      <c r="Y360">
        <v>2</v>
      </c>
      <c r="Z360">
        <v>33</v>
      </c>
      <c r="AA360">
        <v>0</v>
      </c>
      <c r="AB360">
        <v>0</v>
      </c>
      <c r="AC360">
        <v>2</v>
      </c>
      <c r="AD360">
        <v>0</v>
      </c>
      <c r="AE360">
        <v>0</v>
      </c>
      <c r="AF360">
        <v>1</v>
      </c>
      <c r="AG360">
        <v>7</v>
      </c>
      <c r="AH360">
        <v>0</v>
      </c>
      <c r="AI360">
        <v>0</v>
      </c>
      <c r="AJ360">
        <v>0</v>
      </c>
      <c r="AK360">
        <v>0</v>
      </c>
      <c r="AL360">
        <v>0</v>
      </c>
      <c r="AM360">
        <v>2</v>
      </c>
      <c r="AN360">
        <v>46</v>
      </c>
      <c r="AO360">
        <v>0</v>
      </c>
      <c r="AP360">
        <v>0</v>
      </c>
      <c r="AQ360">
        <v>1</v>
      </c>
      <c r="AR360">
        <v>0</v>
      </c>
      <c r="AS360">
        <v>0</v>
      </c>
      <c r="AT360">
        <v>1</v>
      </c>
      <c r="AU360">
        <v>7</v>
      </c>
      <c r="AV360">
        <v>0</v>
      </c>
      <c r="AW360">
        <v>0</v>
      </c>
      <c r="AX360">
        <v>0</v>
      </c>
      <c r="AY360">
        <v>0</v>
      </c>
      <c r="AZ360">
        <v>0</v>
      </c>
      <c r="BA360">
        <v>2</v>
      </c>
      <c r="BB360">
        <v>46</v>
      </c>
      <c r="BC360">
        <v>0</v>
      </c>
      <c r="BD360">
        <v>0</v>
      </c>
      <c r="BE360">
        <v>2</v>
      </c>
      <c r="BF360">
        <v>0</v>
      </c>
      <c r="BG360">
        <v>0</v>
      </c>
      <c r="BH360">
        <v>2</v>
      </c>
      <c r="BI360">
        <v>7</v>
      </c>
      <c r="BJ360">
        <v>0</v>
      </c>
      <c r="BK360">
        <v>0</v>
      </c>
      <c r="BL360">
        <v>0</v>
      </c>
      <c r="BM360">
        <v>0</v>
      </c>
      <c r="BN360">
        <v>0</v>
      </c>
      <c r="BO360">
        <v>2</v>
      </c>
      <c r="BP360">
        <v>35</v>
      </c>
      <c r="BQ360">
        <v>0</v>
      </c>
      <c r="BR360">
        <v>0</v>
      </c>
      <c r="BS360">
        <v>2</v>
      </c>
      <c r="BT360">
        <v>0</v>
      </c>
      <c r="BU360">
        <v>0</v>
      </c>
      <c r="BV360">
        <v>1</v>
      </c>
      <c r="BW360">
        <v>8</v>
      </c>
      <c r="BX360">
        <v>0</v>
      </c>
      <c r="BY360">
        <v>0</v>
      </c>
      <c r="BZ360">
        <v>0</v>
      </c>
      <c r="CA360">
        <v>0</v>
      </c>
      <c r="CB360">
        <v>0</v>
      </c>
      <c r="CC360" t="s">
        <v>202</v>
      </c>
      <c r="CE360" t="s">
        <v>201</v>
      </c>
      <c r="CH360">
        <v>45</v>
      </c>
      <c r="CI360">
        <v>1</v>
      </c>
      <c r="CJ360">
        <v>0</v>
      </c>
      <c r="CK360">
        <v>44</v>
      </c>
      <c r="CL360">
        <v>0</v>
      </c>
      <c r="CM360">
        <v>7</v>
      </c>
      <c r="CN360">
        <v>4</v>
      </c>
      <c r="CO360">
        <v>0</v>
      </c>
      <c r="CP360">
        <v>0</v>
      </c>
      <c r="CQ360">
        <v>0</v>
      </c>
      <c r="CR360">
        <v>1</v>
      </c>
      <c r="DZ360">
        <v>0</v>
      </c>
      <c r="EA360">
        <v>0</v>
      </c>
      <c r="EB360">
        <v>0</v>
      </c>
      <c r="EC360">
        <v>0</v>
      </c>
      <c r="ED360">
        <v>0</v>
      </c>
      <c r="EE360">
        <v>0</v>
      </c>
      <c r="EF360">
        <v>0</v>
      </c>
      <c r="EG360">
        <v>0</v>
      </c>
      <c r="EH360">
        <v>0</v>
      </c>
      <c r="EI360">
        <v>0</v>
      </c>
      <c r="EJ360">
        <v>0</v>
      </c>
      <c r="EK360">
        <v>0</v>
      </c>
      <c r="EL360">
        <v>5</v>
      </c>
      <c r="EM360">
        <v>0</v>
      </c>
      <c r="EN360">
        <v>0</v>
      </c>
      <c r="EO360">
        <v>0</v>
      </c>
      <c r="ET360">
        <v>0</v>
      </c>
      <c r="EZ360">
        <v>0</v>
      </c>
      <c r="FB360">
        <v>0</v>
      </c>
      <c r="FC360" t="s">
        <v>218</v>
      </c>
      <c r="FD360">
        <v>40</v>
      </c>
      <c r="FE360">
        <v>1.75</v>
      </c>
      <c r="FF360">
        <v>41.75</v>
      </c>
      <c r="FG360">
        <v>47.25</v>
      </c>
      <c r="FH360">
        <v>1.75</v>
      </c>
      <c r="FI360">
        <v>49</v>
      </c>
      <c r="FK360" t="b">
        <v>1</v>
      </c>
      <c r="FL360" s="4">
        <v>45726.501666666663</v>
      </c>
      <c r="FM360" t="s">
        <v>204</v>
      </c>
      <c r="FN360" t="b">
        <v>1</v>
      </c>
      <c r="FO360" s="4">
        <v>45733.684074074074</v>
      </c>
      <c r="FP360" t="s">
        <v>204</v>
      </c>
      <c r="FQ360" s="4">
        <v>45726.501597222225</v>
      </c>
      <c r="FR360" t="s">
        <v>204</v>
      </c>
      <c r="FS360" s="4">
        <v>45726.498449074075</v>
      </c>
    </row>
    <row r="361" spans="1:175" x14ac:dyDescent="0.25">
      <c r="A361">
        <v>615377</v>
      </c>
      <c r="B361">
        <v>150377</v>
      </c>
      <c r="C361" t="s">
        <v>1546</v>
      </c>
      <c r="D361">
        <v>15</v>
      </c>
      <c r="E361">
        <v>152</v>
      </c>
      <c r="F361">
        <v>15206</v>
      </c>
      <c r="G361" t="s">
        <v>895</v>
      </c>
      <c r="H361" t="s">
        <v>1547</v>
      </c>
      <c r="I361" t="s">
        <v>204</v>
      </c>
      <c r="J361">
        <v>29478</v>
      </c>
      <c r="K361">
        <v>2024</v>
      </c>
      <c r="M361">
        <v>31</v>
      </c>
      <c r="N361" t="s">
        <v>0</v>
      </c>
      <c r="O361">
        <v>10</v>
      </c>
      <c r="P361">
        <v>3</v>
      </c>
      <c r="Q361">
        <v>30</v>
      </c>
      <c r="R361">
        <v>47</v>
      </c>
      <c r="S361">
        <v>44</v>
      </c>
      <c r="T361">
        <v>0</v>
      </c>
      <c r="U361">
        <v>24</v>
      </c>
      <c r="V361">
        <v>42</v>
      </c>
      <c r="Y361">
        <v>1</v>
      </c>
      <c r="Z361">
        <v>60</v>
      </c>
      <c r="AA361">
        <v>0</v>
      </c>
      <c r="AB361">
        <v>0</v>
      </c>
      <c r="AC361">
        <v>10</v>
      </c>
      <c r="AD361">
        <v>0</v>
      </c>
      <c r="AE361">
        <v>0</v>
      </c>
      <c r="AF361">
        <v>0</v>
      </c>
      <c r="AM361">
        <v>0</v>
      </c>
      <c r="AT361">
        <v>0</v>
      </c>
      <c r="BA361">
        <v>1</v>
      </c>
      <c r="BB361">
        <v>9</v>
      </c>
      <c r="BC361">
        <v>0</v>
      </c>
      <c r="BD361">
        <v>0</v>
      </c>
      <c r="BE361">
        <v>0</v>
      </c>
      <c r="BF361">
        <v>0</v>
      </c>
      <c r="BG361">
        <v>0</v>
      </c>
      <c r="BH361">
        <v>0</v>
      </c>
      <c r="BO361">
        <v>0</v>
      </c>
      <c r="BV361">
        <v>0</v>
      </c>
      <c r="CC361" t="s">
        <v>202</v>
      </c>
      <c r="CD361">
        <v>1</v>
      </c>
      <c r="CE361" t="s">
        <v>201</v>
      </c>
      <c r="CH361">
        <v>47</v>
      </c>
      <c r="CI361">
        <v>3</v>
      </c>
      <c r="CJ361">
        <v>2</v>
      </c>
      <c r="CK361">
        <v>24</v>
      </c>
      <c r="CL361">
        <v>18</v>
      </c>
      <c r="CM361">
        <v>1</v>
      </c>
      <c r="CN361">
        <v>2</v>
      </c>
      <c r="CO361">
        <v>1</v>
      </c>
      <c r="CP361">
        <v>0</v>
      </c>
      <c r="CQ361">
        <v>0</v>
      </c>
      <c r="CR361">
        <v>1</v>
      </c>
      <c r="DZ361">
        <v>2</v>
      </c>
      <c r="EA361">
        <v>0</v>
      </c>
      <c r="EB361">
        <v>0</v>
      </c>
      <c r="EC361">
        <v>0</v>
      </c>
      <c r="ED361">
        <v>0</v>
      </c>
      <c r="EE361">
        <v>0</v>
      </c>
      <c r="EF361">
        <v>0</v>
      </c>
      <c r="EG361">
        <v>0</v>
      </c>
      <c r="EH361">
        <v>0</v>
      </c>
      <c r="EI361">
        <v>0</v>
      </c>
      <c r="EJ361">
        <v>1</v>
      </c>
      <c r="EK361">
        <v>0</v>
      </c>
      <c r="EL361">
        <v>0</v>
      </c>
      <c r="EM361">
        <v>1</v>
      </c>
      <c r="EN361">
        <v>2</v>
      </c>
      <c r="EO361">
        <v>0</v>
      </c>
      <c r="ET361">
        <v>0</v>
      </c>
      <c r="EZ361">
        <v>0</v>
      </c>
      <c r="FB361">
        <v>0</v>
      </c>
      <c r="FC361" t="s">
        <v>218</v>
      </c>
      <c r="FD361">
        <v>17.25</v>
      </c>
      <c r="FE361">
        <v>2.5</v>
      </c>
      <c r="FF361">
        <v>19.75</v>
      </c>
      <c r="FG361">
        <v>17.25</v>
      </c>
      <c r="FH361">
        <v>2.5</v>
      </c>
      <c r="FI361">
        <v>19.75</v>
      </c>
      <c r="FK361" t="b">
        <v>1</v>
      </c>
      <c r="FL361" s="4">
        <v>45726.506840277776</v>
      </c>
      <c r="FM361" t="s">
        <v>204</v>
      </c>
      <c r="FN361" t="b">
        <v>1</v>
      </c>
      <c r="FO361" s="4">
        <v>45733.715879629628</v>
      </c>
      <c r="FP361" t="s">
        <v>204</v>
      </c>
      <c r="FQ361" s="4">
        <v>45726.506701388891</v>
      </c>
      <c r="FR361" t="s">
        <v>204</v>
      </c>
      <c r="FS361" s="4">
        <v>45726.503865740742</v>
      </c>
    </row>
    <row r="362" spans="1:175" x14ac:dyDescent="0.25">
      <c r="A362">
        <v>615491</v>
      </c>
      <c r="B362">
        <v>150491</v>
      </c>
      <c r="C362" t="s">
        <v>1548</v>
      </c>
      <c r="D362">
        <v>15</v>
      </c>
      <c r="E362">
        <v>153</v>
      </c>
      <c r="F362">
        <v>15305</v>
      </c>
      <c r="G362" t="s">
        <v>285</v>
      </c>
      <c r="H362" t="s">
        <v>1548</v>
      </c>
      <c r="I362" t="s">
        <v>204</v>
      </c>
      <c r="J362">
        <v>29478</v>
      </c>
      <c r="K362">
        <v>2024</v>
      </c>
      <c r="M362">
        <v>13</v>
      </c>
      <c r="N362" t="s">
        <v>0</v>
      </c>
      <c r="O362">
        <v>12</v>
      </c>
      <c r="P362">
        <v>0</v>
      </c>
      <c r="Q362">
        <v>26</v>
      </c>
      <c r="R362">
        <v>26</v>
      </c>
      <c r="S362">
        <v>60</v>
      </c>
      <c r="T362">
        <v>0</v>
      </c>
      <c r="U362">
        <v>0</v>
      </c>
      <c r="V362">
        <v>0</v>
      </c>
      <c r="Y362">
        <v>0</v>
      </c>
      <c r="AF362">
        <v>0</v>
      </c>
      <c r="AM362">
        <v>1</v>
      </c>
      <c r="AN362">
        <v>8</v>
      </c>
      <c r="AO362">
        <v>0</v>
      </c>
      <c r="AP362">
        <v>0</v>
      </c>
      <c r="AQ362">
        <v>0</v>
      </c>
      <c r="AR362">
        <v>0</v>
      </c>
      <c r="AS362">
        <v>0</v>
      </c>
      <c r="AT362">
        <v>0</v>
      </c>
      <c r="BA362">
        <v>1</v>
      </c>
      <c r="BB362">
        <v>15</v>
      </c>
      <c r="BC362">
        <v>0</v>
      </c>
      <c r="BD362">
        <v>0</v>
      </c>
      <c r="BE362">
        <v>0</v>
      </c>
      <c r="BF362">
        <v>0</v>
      </c>
      <c r="BG362">
        <v>0</v>
      </c>
      <c r="BH362">
        <v>0</v>
      </c>
      <c r="BO362">
        <v>0</v>
      </c>
      <c r="BV362">
        <v>0</v>
      </c>
      <c r="CC362" t="s">
        <v>202</v>
      </c>
      <c r="CD362">
        <v>1</v>
      </c>
      <c r="CE362" t="s">
        <v>201</v>
      </c>
      <c r="CH362">
        <v>10</v>
      </c>
      <c r="CI362">
        <v>0</v>
      </c>
      <c r="CJ362">
        <v>0</v>
      </c>
      <c r="CK362">
        <v>2</v>
      </c>
      <c r="CL362">
        <v>8</v>
      </c>
      <c r="CM362">
        <v>0</v>
      </c>
      <c r="CN362">
        <v>0</v>
      </c>
      <c r="CO362">
        <v>0</v>
      </c>
      <c r="CP362">
        <v>0</v>
      </c>
      <c r="CQ362">
        <v>0</v>
      </c>
      <c r="CR362">
        <v>1</v>
      </c>
      <c r="DZ362">
        <v>0</v>
      </c>
      <c r="EA362">
        <v>0</v>
      </c>
      <c r="EB362">
        <v>0</v>
      </c>
      <c r="EC362">
        <v>0</v>
      </c>
      <c r="ED362">
        <v>0</v>
      </c>
      <c r="EE362">
        <v>0</v>
      </c>
      <c r="EF362">
        <v>0</v>
      </c>
      <c r="EG362">
        <v>0</v>
      </c>
      <c r="EH362">
        <v>0</v>
      </c>
      <c r="EI362">
        <v>0</v>
      </c>
      <c r="EJ362">
        <v>0</v>
      </c>
      <c r="EK362">
        <v>0</v>
      </c>
      <c r="EL362">
        <v>2</v>
      </c>
      <c r="EM362">
        <v>0</v>
      </c>
      <c r="EN362">
        <v>0</v>
      </c>
      <c r="EO362">
        <v>0</v>
      </c>
      <c r="ET362">
        <v>0</v>
      </c>
      <c r="EZ362">
        <v>0</v>
      </c>
      <c r="FB362">
        <v>0</v>
      </c>
      <c r="FC362" t="s">
        <v>1549</v>
      </c>
      <c r="FD362">
        <v>5.75</v>
      </c>
      <c r="FE362">
        <v>0</v>
      </c>
      <c r="FF362">
        <v>5.75</v>
      </c>
      <c r="FG362">
        <v>5.75</v>
      </c>
      <c r="FH362">
        <v>0</v>
      </c>
      <c r="FI362">
        <v>5.75</v>
      </c>
      <c r="FK362" t="b">
        <v>1</v>
      </c>
      <c r="FL362" s="4">
        <v>45726.51059027778</v>
      </c>
      <c r="FM362" t="s">
        <v>204</v>
      </c>
      <c r="FN362" t="b">
        <v>1</v>
      </c>
      <c r="FO362" s="4">
        <v>45733.729513888888</v>
      </c>
      <c r="FP362" t="s">
        <v>204</v>
      </c>
      <c r="FQ362" s="4">
        <v>45726.510439814818</v>
      </c>
      <c r="FR362" t="s">
        <v>204</v>
      </c>
      <c r="FS362" s="4">
        <v>45726.507511574076</v>
      </c>
    </row>
    <row r="363" spans="1:175" x14ac:dyDescent="0.25">
      <c r="A363">
        <v>615217</v>
      </c>
      <c r="B363">
        <v>150217</v>
      </c>
      <c r="C363" t="s">
        <v>1550</v>
      </c>
      <c r="D363">
        <v>15</v>
      </c>
      <c r="E363">
        <v>151</v>
      </c>
      <c r="F363">
        <v>15109</v>
      </c>
      <c r="G363" t="s">
        <v>1551</v>
      </c>
      <c r="H363" t="s">
        <v>1550</v>
      </c>
      <c r="I363" t="s">
        <v>204</v>
      </c>
      <c r="J363">
        <v>29478</v>
      </c>
      <c r="K363">
        <v>2024</v>
      </c>
      <c r="M363">
        <v>15</v>
      </c>
      <c r="N363" t="s">
        <v>0</v>
      </c>
      <c r="O363">
        <v>10</v>
      </c>
      <c r="P363">
        <v>2</v>
      </c>
      <c r="Q363">
        <v>20</v>
      </c>
      <c r="R363">
        <v>36</v>
      </c>
      <c r="S363">
        <v>70</v>
      </c>
      <c r="T363" t="s">
        <v>0</v>
      </c>
      <c r="U363">
        <v>18</v>
      </c>
      <c r="V363">
        <v>36</v>
      </c>
      <c r="Y363">
        <v>0</v>
      </c>
      <c r="AF363">
        <v>0</v>
      </c>
      <c r="AM363">
        <v>0</v>
      </c>
      <c r="AT363">
        <v>0</v>
      </c>
      <c r="BA363">
        <v>1</v>
      </c>
      <c r="BB363">
        <v>8</v>
      </c>
      <c r="BC363">
        <v>0</v>
      </c>
      <c r="BD363">
        <v>0</v>
      </c>
      <c r="BE363">
        <v>2</v>
      </c>
      <c r="BF363">
        <v>0</v>
      </c>
      <c r="BG363">
        <v>0</v>
      </c>
      <c r="BH363">
        <v>0</v>
      </c>
      <c r="BO363">
        <v>0</v>
      </c>
      <c r="BV363">
        <v>0</v>
      </c>
      <c r="CC363" t="s">
        <v>202</v>
      </c>
      <c r="CD363">
        <v>1</v>
      </c>
      <c r="CE363" t="s">
        <v>201</v>
      </c>
      <c r="CH363">
        <v>12</v>
      </c>
      <c r="CI363">
        <v>2</v>
      </c>
      <c r="CJ363">
        <v>0</v>
      </c>
      <c r="CK363">
        <v>5</v>
      </c>
      <c r="CL363">
        <v>5</v>
      </c>
      <c r="CM363">
        <v>2</v>
      </c>
      <c r="CN363">
        <v>0</v>
      </c>
      <c r="CO363">
        <v>2</v>
      </c>
      <c r="CP363">
        <v>0</v>
      </c>
      <c r="CQ363">
        <v>0</v>
      </c>
      <c r="CR363">
        <v>1</v>
      </c>
      <c r="DZ363">
        <v>0</v>
      </c>
      <c r="EA363">
        <v>0</v>
      </c>
      <c r="EB363">
        <v>0</v>
      </c>
      <c r="EC363">
        <v>0</v>
      </c>
      <c r="ED363">
        <v>0</v>
      </c>
      <c r="EE363">
        <v>0</v>
      </c>
      <c r="EF363">
        <v>0</v>
      </c>
      <c r="EG363">
        <v>0</v>
      </c>
      <c r="EH363">
        <v>0</v>
      </c>
      <c r="EI363">
        <v>0</v>
      </c>
      <c r="EJ363">
        <v>0</v>
      </c>
      <c r="EK363">
        <v>0</v>
      </c>
      <c r="EL363">
        <v>0</v>
      </c>
      <c r="EM363">
        <v>0</v>
      </c>
      <c r="EN363">
        <v>0</v>
      </c>
      <c r="EO363">
        <v>0</v>
      </c>
      <c r="ET363">
        <v>0</v>
      </c>
      <c r="EZ363">
        <v>0</v>
      </c>
      <c r="FB363">
        <v>0</v>
      </c>
      <c r="FC363" t="s">
        <v>218</v>
      </c>
      <c r="FD363">
        <v>2</v>
      </c>
      <c r="FE363">
        <v>0.5</v>
      </c>
      <c r="FF363">
        <v>2.5</v>
      </c>
      <c r="FG363">
        <v>2</v>
      </c>
      <c r="FH363">
        <v>0.5</v>
      </c>
      <c r="FI363">
        <v>2.5</v>
      </c>
      <c r="FK363" t="b">
        <v>1</v>
      </c>
      <c r="FL363" s="4">
        <v>45726.51457175926</v>
      </c>
      <c r="FM363" t="s">
        <v>204</v>
      </c>
      <c r="FN363" t="b">
        <v>1</v>
      </c>
      <c r="FO363" s="4">
        <v>45733.704074074078</v>
      </c>
      <c r="FP363" t="s">
        <v>204</v>
      </c>
      <c r="FQ363" s="4">
        <v>45726.514479166668</v>
      </c>
      <c r="FR363" t="s">
        <v>204</v>
      </c>
      <c r="FS363" s="4">
        <v>45726.511435185188</v>
      </c>
    </row>
    <row r="364" spans="1:175" ht="409.5" x14ac:dyDescent="0.25">
      <c r="A364">
        <v>615390</v>
      </c>
      <c r="B364">
        <v>150685</v>
      </c>
      <c r="C364" t="s">
        <v>1552</v>
      </c>
      <c r="D364">
        <v>15</v>
      </c>
      <c r="E364">
        <v>152</v>
      </c>
      <c r="F364">
        <v>15206</v>
      </c>
      <c r="G364" t="s">
        <v>1436</v>
      </c>
      <c r="H364" t="s">
        <v>1437</v>
      </c>
      <c r="I364" t="s">
        <v>204</v>
      </c>
      <c r="J364">
        <v>29478</v>
      </c>
      <c r="K364">
        <v>2024</v>
      </c>
      <c r="M364">
        <v>89</v>
      </c>
      <c r="N364">
        <v>40</v>
      </c>
      <c r="O364">
        <v>45</v>
      </c>
      <c r="P364">
        <v>3</v>
      </c>
      <c r="Q364">
        <v>150</v>
      </c>
      <c r="R364">
        <v>220</v>
      </c>
      <c r="S364">
        <v>345</v>
      </c>
      <c r="T364">
        <v>110</v>
      </c>
      <c r="U364">
        <v>200</v>
      </c>
      <c r="V364">
        <v>212</v>
      </c>
      <c r="Y364">
        <v>3</v>
      </c>
      <c r="Z364">
        <v>27</v>
      </c>
      <c r="AA364">
        <v>12</v>
      </c>
      <c r="AB364">
        <v>0</v>
      </c>
      <c r="AC364">
        <v>0</v>
      </c>
      <c r="AD364">
        <v>0</v>
      </c>
      <c r="AE364">
        <v>0</v>
      </c>
      <c r="AF364">
        <v>1</v>
      </c>
      <c r="AG364">
        <v>8</v>
      </c>
      <c r="AH364">
        <v>0</v>
      </c>
      <c r="AI364">
        <v>0</v>
      </c>
      <c r="AJ364">
        <v>0</v>
      </c>
      <c r="AK364">
        <v>0</v>
      </c>
      <c r="AL364">
        <v>0</v>
      </c>
      <c r="AM364">
        <v>1</v>
      </c>
      <c r="AN364">
        <v>39</v>
      </c>
      <c r="AO364">
        <v>0</v>
      </c>
      <c r="AP364">
        <v>0</v>
      </c>
      <c r="AQ364">
        <v>0</v>
      </c>
      <c r="AR364">
        <v>0</v>
      </c>
      <c r="AS364">
        <v>0</v>
      </c>
      <c r="AT364">
        <v>0</v>
      </c>
      <c r="BA364">
        <v>1</v>
      </c>
      <c r="BB364">
        <v>35</v>
      </c>
      <c r="BC364">
        <v>0</v>
      </c>
      <c r="BD364">
        <v>0</v>
      </c>
      <c r="BE364">
        <v>0</v>
      </c>
      <c r="BF364">
        <v>0</v>
      </c>
      <c r="BG364">
        <v>0</v>
      </c>
      <c r="BH364">
        <v>0</v>
      </c>
      <c r="BO364">
        <v>0</v>
      </c>
      <c r="BV364">
        <v>2</v>
      </c>
      <c r="BW364">
        <v>45</v>
      </c>
      <c r="BX364">
        <v>0</v>
      </c>
      <c r="BY364">
        <v>0</v>
      </c>
      <c r="BZ364">
        <v>0</v>
      </c>
      <c r="CA364">
        <v>0</v>
      </c>
      <c r="CB364">
        <v>0</v>
      </c>
      <c r="CC364" t="s">
        <v>237</v>
      </c>
      <c r="CE364" t="s">
        <v>231</v>
      </c>
      <c r="CF364" t="s">
        <v>232</v>
      </c>
      <c r="CG364">
        <v>4</v>
      </c>
      <c r="CH364">
        <v>58</v>
      </c>
      <c r="CI364">
        <v>3</v>
      </c>
      <c r="CJ364">
        <v>0</v>
      </c>
      <c r="CK364">
        <v>20</v>
      </c>
      <c r="CL364">
        <v>35</v>
      </c>
      <c r="CM364">
        <v>3</v>
      </c>
      <c r="CN364">
        <v>6</v>
      </c>
      <c r="CO364">
        <v>0</v>
      </c>
      <c r="CP364">
        <v>0</v>
      </c>
      <c r="CQ364">
        <v>4</v>
      </c>
      <c r="CS364" t="s">
        <v>1553</v>
      </c>
      <c r="CT364" t="s">
        <v>1554</v>
      </c>
      <c r="CU364" t="s">
        <v>271</v>
      </c>
      <c r="CW364" t="s">
        <v>237</v>
      </c>
      <c r="CY364" t="s">
        <v>313</v>
      </c>
      <c r="CZ364" t="s">
        <v>260</v>
      </c>
      <c r="DA364" t="s">
        <v>1555</v>
      </c>
      <c r="DB364" t="s">
        <v>1556</v>
      </c>
      <c r="DC364" t="s">
        <v>271</v>
      </c>
      <c r="DE364" t="s">
        <v>230</v>
      </c>
      <c r="DG364" t="s">
        <v>313</v>
      </c>
      <c r="DH364" t="s">
        <v>202</v>
      </c>
      <c r="DI364" t="s">
        <v>1557</v>
      </c>
      <c r="DJ364" t="s">
        <v>1558</v>
      </c>
      <c r="DK364" t="s">
        <v>271</v>
      </c>
      <c r="DM364" t="s">
        <v>254</v>
      </c>
      <c r="DO364" t="s">
        <v>313</v>
      </c>
      <c r="DP364" t="s">
        <v>509</v>
      </c>
      <c r="DZ364">
        <v>2</v>
      </c>
      <c r="EA364">
        <v>0</v>
      </c>
      <c r="EB364">
        <v>0</v>
      </c>
      <c r="EC364">
        <v>0</v>
      </c>
      <c r="ED364">
        <v>0</v>
      </c>
      <c r="EE364">
        <v>0</v>
      </c>
      <c r="EF364">
        <v>0</v>
      </c>
      <c r="EG364">
        <v>0</v>
      </c>
      <c r="EH364">
        <v>0</v>
      </c>
      <c r="EI364">
        <v>0</v>
      </c>
      <c r="EJ364">
        <v>6</v>
      </c>
      <c r="EK364">
        <v>0</v>
      </c>
      <c r="EL364">
        <v>17</v>
      </c>
      <c r="EM364">
        <v>0</v>
      </c>
      <c r="EN364">
        <v>2</v>
      </c>
      <c r="EO364">
        <v>0</v>
      </c>
      <c r="ET364">
        <v>1</v>
      </c>
      <c r="EU364" t="s">
        <v>1559</v>
      </c>
      <c r="EZ364">
        <v>1</v>
      </c>
      <c r="FB364">
        <v>1</v>
      </c>
      <c r="FC364" s="5" t="s">
        <v>1560</v>
      </c>
      <c r="FD364">
        <v>28.25</v>
      </c>
      <c r="FE364">
        <v>0</v>
      </c>
      <c r="FF364">
        <v>28.25</v>
      </c>
      <c r="FG364">
        <v>41.5</v>
      </c>
      <c r="FH364">
        <v>0</v>
      </c>
      <c r="FI364">
        <v>41.5</v>
      </c>
      <c r="FK364" t="b">
        <v>1</v>
      </c>
      <c r="FL364" s="4">
        <v>45726.522800925923</v>
      </c>
      <c r="FM364" t="s">
        <v>204</v>
      </c>
      <c r="FN364" t="b">
        <v>1</v>
      </c>
      <c r="FO364" s="4">
        <v>45733.716493055559</v>
      </c>
      <c r="FP364" t="s">
        <v>204</v>
      </c>
      <c r="FQ364" s="4">
        <v>45726.522743055553</v>
      </c>
      <c r="FR364" t="s">
        <v>204</v>
      </c>
      <c r="FS364" s="4">
        <v>45726.515486111108</v>
      </c>
    </row>
    <row r="365" spans="1:175" x14ac:dyDescent="0.25">
      <c r="A365">
        <v>615405</v>
      </c>
      <c r="B365">
        <v>150405</v>
      </c>
      <c r="C365" t="s">
        <v>1561</v>
      </c>
      <c r="D365">
        <v>15</v>
      </c>
      <c r="E365">
        <v>153</v>
      </c>
      <c r="F365">
        <v>15304</v>
      </c>
      <c r="G365" t="s">
        <v>517</v>
      </c>
      <c r="H365" t="s">
        <v>1561</v>
      </c>
      <c r="I365" t="s">
        <v>204</v>
      </c>
      <c r="J365">
        <v>29478</v>
      </c>
      <c r="K365">
        <v>2024</v>
      </c>
      <c r="M365">
        <v>5</v>
      </c>
      <c r="N365" t="s">
        <v>0</v>
      </c>
      <c r="O365">
        <v>5</v>
      </c>
      <c r="P365">
        <v>1</v>
      </c>
      <c r="Q365">
        <v>0</v>
      </c>
      <c r="R365">
        <v>0</v>
      </c>
      <c r="S365">
        <v>0</v>
      </c>
      <c r="T365">
        <v>0</v>
      </c>
      <c r="U365">
        <v>0</v>
      </c>
      <c r="V365">
        <v>0</v>
      </c>
      <c r="Y365">
        <v>1</v>
      </c>
      <c r="Z365">
        <v>2</v>
      </c>
      <c r="AA365">
        <v>0</v>
      </c>
      <c r="AB365">
        <v>0</v>
      </c>
      <c r="AC365">
        <v>0</v>
      </c>
      <c r="AD365">
        <v>0</v>
      </c>
      <c r="AE365">
        <v>0</v>
      </c>
      <c r="AF365">
        <v>0</v>
      </c>
      <c r="AM365">
        <v>0</v>
      </c>
      <c r="AT365">
        <v>0</v>
      </c>
      <c r="BA365">
        <v>0</v>
      </c>
      <c r="BH365">
        <v>0</v>
      </c>
      <c r="BO365">
        <v>0</v>
      </c>
      <c r="BV365">
        <v>0</v>
      </c>
      <c r="CC365" t="s">
        <v>202</v>
      </c>
      <c r="CD365">
        <v>1</v>
      </c>
      <c r="CE365" t="s">
        <v>201</v>
      </c>
      <c r="CH365">
        <v>6</v>
      </c>
      <c r="CI365">
        <v>0</v>
      </c>
      <c r="CJ365">
        <v>1</v>
      </c>
      <c r="CK365">
        <v>4</v>
      </c>
      <c r="CL365">
        <v>1</v>
      </c>
      <c r="CM365">
        <v>1</v>
      </c>
      <c r="CN365">
        <v>1</v>
      </c>
      <c r="CO365">
        <v>0</v>
      </c>
      <c r="CP365">
        <v>1</v>
      </c>
      <c r="CQ365">
        <v>0</v>
      </c>
      <c r="CR365">
        <v>1</v>
      </c>
      <c r="DZ365">
        <v>2</v>
      </c>
      <c r="EA365">
        <v>0</v>
      </c>
      <c r="EB365">
        <v>0</v>
      </c>
      <c r="EC365">
        <v>0</v>
      </c>
      <c r="ED365">
        <v>0</v>
      </c>
      <c r="EE365">
        <v>0</v>
      </c>
      <c r="EF365">
        <v>0</v>
      </c>
      <c r="EG365">
        <v>0</v>
      </c>
      <c r="EH365">
        <v>0</v>
      </c>
      <c r="EI365">
        <v>0</v>
      </c>
      <c r="EJ365">
        <v>0</v>
      </c>
      <c r="EK365">
        <v>0</v>
      </c>
      <c r="EL365">
        <v>0</v>
      </c>
      <c r="EM365">
        <v>0</v>
      </c>
      <c r="EN365">
        <v>0</v>
      </c>
      <c r="EO365">
        <v>0</v>
      </c>
      <c r="ET365">
        <v>0</v>
      </c>
      <c r="EZ365">
        <v>0</v>
      </c>
      <c r="FB365">
        <v>0</v>
      </c>
      <c r="FC365" t="s">
        <v>1562</v>
      </c>
      <c r="FD365">
        <v>0.5</v>
      </c>
      <c r="FE365">
        <v>0</v>
      </c>
      <c r="FF365">
        <v>0.5</v>
      </c>
      <c r="FG365">
        <v>0.5</v>
      </c>
      <c r="FH365">
        <v>0</v>
      </c>
      <c r="FI365">
        <v>0.5</v>
      </c>
      <c r="FK365" t="b">
        <v>1</v>
      </c>
      <c r="FL365" s="4">
        <v>45726.637858796297</v>
      </c>
      <c r="FM365" t="s">
        <v>204</v>
      </c>
      <c r="FN365" t="b">
        <v>1</v>
      </c>
      <c r="FO365" s="4">
        <v>45733.727384259262</v>
      </c>
      <c r="FP365" t="s">
        <v>204</v>
      </c>
      <c r="FQ365" s="4">
        <v>45726.637812499997</v>
      </c>
      <c r="FR365" t="s">
        <v>204</v>
      </c>
      <c r="FS365" s="4">
        <v>45726.633506944447</v>
      </c>
    </row>
    <row r="366" spans="1:175" x14ac:dyDescent="0.25">
      <c r="A366">
        <v>615401</v>
      </c>
      <c r="B366">
        <v>150401</v>
      </c>
      <c r="C366" t="s">
        <v>1563</v>
      </c>
      <c r="D366">
        <v>15</v>
      </c>
      <c r="E366">
        <v>153</v>
      </c>
      <c r="F366">
        <v>15301</v>
      </c>
      <c r="G366" t="s">
        <v>1564</v>
      </c>
      <c r="H366" t="s">
        <v>1563</v>
      </c>
      <c r="I366" t="s">
        <v>204</v>
      </c>
      <c r="J366">
        <v>29478</v>
      </c>
      <c r="K366">
        <v>2024</v>
      </c>
      <c r="M366">
        <v>52</v>
      </c>
      <c r="N366" t="s">
        <v>0</v>
      </c>
      <c r="O366">
        <v>45</v>
      </c>
      <c r="P366">
        <v>2</v>
      </c>
      <c r="Q366">
        <v>55</v>
      </c>
      <c r="R366">
        <v>64</v>
      </c>
      <c r="S366">
        <v>130</v>
      </c>
      <c r="T366">
        <v>97</v>
      </c>
      <c r="U366">
        <v>65</v>
      </c>
      <c r="V366">
        <v>298</v>
      </c>
      <c r="Y366">
        <v>1</v>
      </c>
      <c r="Z366">
        <v>52</v>
      </c>
      <c r="AA366">
        <v>0</v>
      </c>
      <c r="AB366">
        <v>0</v>
      </c>
      <c r="AC366">
        <v>5</v>
      </c>
      <c r="AD366">
        <v>0</v>
      </c>
      <c r="AE366">
        <v>0</v>
      </c>
      <c r="AF366">
        <v>1</v>
      </c>
      <c r="AG366">
        <v>7</v>
      </c>
      <c r="AH366">
        <v>0</v>
      </c>
      <c r="AI366">
        <v>0</v>
      </c>
      <c r="AJ366">
        <v>0</v>
      </c>
      <c r="AK366">
        <v>0</v>
      </c>
      <c r="AL366">
        <v>0</v>
      </c>
      <c r="AM366">
        <v>1</v>
      </c>
      <c r="AN366">
        <v>48</v>
      </c>
      <c r="AO366">
        <v>0</v>
      </c>
      <c r="AP366">
        <v>0</v>
      </c>
      <c r="AQ366">
        <v>2</v>
      </c>
      <c r="AR366">
        <v>0</v>
      </c>
      <c r="AS366">
        <v>0</v>
      </c>
      <c r="AT366">
        <v>1</v>
      </c>
      <c r="AU366">
        <v>7</v>
      </c>
      <c r="AV366">
        <v>0</v>
      </c>
      <c r="AW366">
        <v>0</v>
      </c>
      <c r="AX366">
        <v>0</v>
      </c>
      <c r="AY366">
        <v>0</v>
      </c>
      <c r="AZ366">
        <v>0</v>
      </c>
      <c r="BA366">
        <v>1</v>
      </c>
      <c r="BB366">
        <v>48</v>
      </c>
      <c r="BC366">
        <v>0</v>
      </c>
      <c r="BD366">
        <v>0</v>
      </c>
      <c r="BE366">
        <v>2</v>
      </c>
      <c r="BF366">
        <v>0</v>
      </c>
      <c r="BG366">
        <v>0</v>
      </c>
      <c r="BH366">
        <v>1</v>
      </c>
      <c r="BI366">
        <v>7</v>
      </c>
      <c r="BJ366">
        <v>0</v>
      </c>
      <c r="BK366">
        <v>0</v>
      </c>
      <c r="BL366">
        <v>0</v>
      </c>
      <c r="BM366">
        <v>0</v>
      </c>
      <c r="BN366">
        <v>0</v>
      </c>
      <c r="BO366">
        <v>1</v>
      </c>
      <c r="BP366">
        <v>60</v>
      </c>
      <c r="BQ366">
        <v>0</v>
      </c>
      <c r="BR366">
        <v>0</v>
      </c>
      <c r="BS366">
        <v>2</v>
      </c>
      <c r="BT366">
        <v>0</v>
      </c>
      <c r="BU366">
        <v>0</v>
      </c>
      <c r="BV366">
        <v>1</v>
      </c>
      <c r="BW366">
        <v>6</v>
      </c>
      <c r="BX366">
        <v>0</v>
      </c>
      <c r="BY366">
        <v>0</v>
      </c>
      <c r="BZ366">
        <v>0</v>
      </c>
      <c r="CA366">
        <v>0</v>
      </c>
      <c r="CB366">
        <v>0</v>
      </c>
      <c r="CC366" t="s">
        <v>202</v>
      </c>
      <c r="CE366" t="s">
        <v>201</v>
      </c>
      <c r="CH366">
        <v>47</v>
      </c>
      <c r="CI366">
        <v>0</v>
      </c>
      <c r="CJ366">
        <v>4</v>
      </c>
      <c r="CK366">
        <v>25</v>
      </c>
      <c r="CL366">
        <v>18</v>
      </c>
      <c r="CM366">
        <v>17</v>
      </c>
      <c r="CN366">
        <v>4</v>
      </c>
      <c r="CO366">
        <v>4</v>
      </c>
      <c r="CP366">
        <v>0</v>
      </c>
      <c r="CQ366">
        <v>0</v>
      </c>
      <c r="CR366">
        <v>1</v>
      </c>
      <c r="DZ366">
        <v>0</v>
      </c>
      <c r="EA366">
        <v>4</v>
      </c>
      <c r="EB366">
        <v>0</v>
      </c>
      <c r="EC366">
        <v>0</v>
      </c>
      <c r="ED366">
        <v>0</v>
      </c>
      <c r="EE366">
        <v>0</v>
      </c>
      <c r="EF366">
        <v>0</v>
      </c>
      <c r="EG366">
        <v>0</v>
      </c>
      <c r="EH366">
        <v>0</v>
      </c>
      <c r="EI366">
        <v>0</v>
      </c>
      <c r="EJ366">
        <v>2</v>
      </c>
      <c r="EK366">
        <v>0</v>
      </c>
      <c r="EL366">
        <v>7</v>
      </c>
      <c r="EM366">
        <v>2</v>
      </c>
      <c r="EN366">
        <v>0</v>
      </c>
      <c r="EO366">
        <v>0</v>
      </c>
      <c r="ET366">
        <v>0</v>
      </c>
      <c r="EZ366">
        <v>0</v>
      </c>
      <c r="FB366">
        <v>1</v>
      </c>
      <c r="FC366" t="s">
        <v>218</v>
      </c>
      <c r="FD366">
        <v>52</v>
      </c>
      <c r="FE366">
        <v>2.75</v>
      </c>
      <c r="FF366">
        <v>54.75</v>
      </c>
      <c r="FG366">
        <v>58.75</v>
      </c>
      <c r="FH366">
        <v>2.75</v>
      </c>
      <c r="FI366">
        <v>61.5</v>
      </c>
      <c r="FK366" t="b">
        <v>1</v>
      </c>
      <c r="FL366" s="4">
        <v>45726.64267361111</v>
      </c>
      <c r="FM366" t="s">
        <v>204</v>
      </c>
      <c r="FN366" t="b">
        <v>1</v>
      </c>
      <c r="FO366" s="4">
        <v>45729.679710648146</v>
      </c>
      <c r="FP366" t="s">
        <v>204</v>
      </c>
      <c r="FQ366" s="4">
        <v>45726.642557870371</v>
      </c>
      <c r="FR366" t="s">
        <v>204</v>
      </c>
      <c r="FS366" s="4">
        <v>45726.638726851852</v>
      </c>
    </row>
    <row r="367" spans="1:175" x14ac:dyDescent="0.25">
      <c r="A367">
        <v>615410</v>
      </c>
      <c r="B367">
        <v>150410</v>
      </c>
      <c r="C367" t="s">
        <v>1565</v>
      </c>
      <c r="D367">
        <v>15</v>
      </c>
      <c r="E367">
        <v>153</v>
      </c>
      <c r="F367">
        <v>15301</v>
      </c>
      <c r="G367" t="s">
        <v>472</v>
      </c>
      <c r="H367" t="s">
        <v>1565</v>
      </c>
      <c r="I367" t="s">
        <v>1566</v>
      </c>
      <c r="J367">
        <v>30892</v>
      </c>
      <c r="K367">
        <v>2024</v>
      </c>
      <c r="M367">
        <v>78</v>
      </c>
      <c r="N367" t="s">
        <v>200</v>
      </c>
      <c r="O367">
        <v>85</v>
      </c>
      <c r="P367">
        <v>5</v>
      </c>
      <c r="Q367">
        <v>90</v>
      </c>
      <c r="R367">
        <v>100</v>
      </c>
      <c r="S367">
        <v>355</v>
      </c>
      <c r="T367" t="s">
        <v>200</v>
      </c>
      <c r="U367">
        <v>46</v>
      </c>
      <c r="V367">
        <v>54</v>
      </c>
      <c r="W367" t="s">
        <v>201</v>
      </c>
      <c r="X367" t="s">
        <v>201</v>
      </c>
      <c r="Y367">
        <v>1</v>
      </c>
      <c r="Z367">
        <v>100</v>
      </c>
      <c r="AC367">
        <v>38</v>
      </c>
      <c r="AF367">
        <v>1</v>
      </c>
      <c r="AG367">
        <v>20</v>
      </c>
      <c r="AJ367">
        <v>0</v>
      </c>
      <c r="AM367">
        <v>1</v>
      </c>
      <c r="AN367">
        <v>65</v>
      </c>
      <c r="AQ367">
        <v>3</v>
      </c>
      <c r="AT367">
        <v>1</v>
      </c>
      <c r="AU367">
        <v>21</v>
      </c>
      <c r="AX367">
        <v>0</v>
      </c>
      <c r="BA367">
        <v>1</v>
      </c>
      <c r="BB367">
        <v>71</v>
      </c>
      <c r="BE367">
        <v>5</v>
      </c>
      <c r="BH367">
        <v>1</v>
      </c>
      <c r="BI367">
        <v>20</v>
      </c>
      <c r="BL367">
        <v>0</v>
      </c>
      <c r="BO367">
        <v>1</v>
      </c>
      <c r="BP367">
        <v>62</v>
      </c>
      <c r="BS367">
        <v>2</v>
      </c>
      <c r="BV367">
        <v>1</v>
      </c>
      <c r="BW367">
        <v>20</v>
      </c>
      <c r="BZ367">
        <v>0</v>
      </c>
      <c r="CC367" t="s">
        <v>242</v>
      </c>
      <c r="CE367" t="s">
        <v>201</v>
      </c>
      <c r="CH367">
        <v>95</v>
      </c>
      <c r="CI367">
        <v>4</v>
      </c>
      <c r="CJ367">
        <v>1</v>
      </c>
      <c r="CK367">
        <v>10</v>
      </c>
      <c r="CL367">
        <v>80</v>
      </c>
      <c r="CM367">
        <v>5</v>
      </c>
      <c r="CN367">
        <v>2</v>
      </c>
      <c r="CO367">
        <v>2</v>
      </c>
      <c r="CP367">
        <v>0</v>
      </c>
      <c r="CQ367">
        <v>0</v>
      </c>
      <c r="CR367">
        <v>1</v>
      </c>
      <c r="DZ367">
        <v>1</v>
      </c>
      <c r="EA367" t="s">
        <v>0</v>
      </c>
      <c r="EB367" t="s">
        <v>0</v>
      </c>
      <c r="EC367" t="s">
        <v>0</v>
      </c>
      <c r="ED367" t="s">
        <v>0</v>
      </c>
      <c r="EE367">
        <v>0</v>
      </c>
      <c r="EF367" t="s">
        <v>0</v>
      </c>
      <c r="EG367" t="s">
        <v>0</v>
      </c>
      <c r="EH367" t="s">
        <v>0</v>
      </c>
      <c r="EI367" t="s">
        <v>0</v>
      </c>
      <c r="EJ367">
        <v>1</v>
      </c>
      <c r="EK367">
        <v>0</v>
      </c>
      <c r="EL367">
        <v>14</v>
      </c>
      <c r="EM367">
        <v>0</v>
      </c>
      <c r="EN367">
        <v>0</v>
      </c>
      <c r="EO367">
        <v>0</v>
      </c>
      <c r="ET367">
        <v>0</v>
      </c>
      <c r="EY367">
        <v>1</v>
      </c>
      <c r="FB367" t="s">
        <v>194</v>
      </c>
      <c r="FD367">
        <v>74.5</v>
      </c>
      <c r="FE367">
        <v>12</v>
      </c>
      <c r="FF367">
        <v>86.5</v>
      </c>
      <c r="FG367">
        <v>94.75</v>
      </c>
      <c r="FH367">
        <v>12</v>
      </c>
      <c r="FI367">
        <v>106.75</v>
      </c>
      <c r="FK367" t="b">
        <v>1</v>
      </c>
      <c r="FL367" s="4">
        <v>45726.652453703704</v>
      </c>
      <c r="FM367" t="s">
        <v>1566</v>
      </c>
      <c r="FN367" t="b">
        <v>1</v>
      </c>
      <c r="FO367" s="4">
        <v>45729.680115740739</v>
      </c>
      <c r="FP367" t="s">
        <v>204</v>
      </c>
      <c r="FQ367" s="4">
        <v>45726.651076388887</v>
      </c>
      <c r="FR367" t="s">
        <v>1566</v>
      </c>
      <c r="FS367" s="4">
        <v>45726.637395833335</v>
      </c>
    </row>
    <row r="368" spans="1:175" x14ac:dyDescent="0.25">
      <c r="A368">
        <v>615324</v>
      </c>
      <c r="B368">
        <v>150324</v>
      </c>
      <c r="C368" t="s">
        <v>1567</v>
      </c>
      <c r="D368">
        <v>15</v>
      </c>
      <c r="E368">
        <v>152</v>
      </c>
      <c r="F368">
        <v>15204</v>
      </c>
      <c r="G368" t="s">
        <v>293</v>
      </c>
      <c r="H368" t="s">
        <v>1568</v>
      </c>
      <c r="I368" t="s">
        <v>204</v>
      </c>
      <c r="J368">
        <v>29478</v>
      </c>
      <c r="K368">
        <v>2024</v>
      </c>
      <c r="M368">
        <v>24</v>
      </c>
      <c r="N368" t="s">
        <v>0</v>
      </c>
      <c r="O368">
        <v>12</v>
      </c>
      <c r="P368">
        <v>2</v>
      </c>
      <c r="Q368">
        <v>7</v>
      </c>
      <c r="R368">
        <v>19</v>
      </c>
      <c r="S368">
        <v>127</v>
      </c>
      <c r="T368" t="s">
        <v>0</v>
      </c>
      <c r="U368">
        <v>35</v>
      </c>
      <c r="V368">
        <v>53</v>
      </c>
      <c r="Y368">
        <v>1</v>
      </c>
      <c r="Z368">
        <v>23</v>
      </c>
      <c r="AA368">
        <v>0</v>
      </c>
      <c r="AB368">
        <v>0</v>
      </c>
      <c r="AC368">
        <v>4</v>
      </c>
      <c r="AD368">
        <v>0</v>
      </c>
      <c r="AE368">
        <v>0</v>
      </c>
      <c r="AF368">
        <v>0</v>
      </c>
      <c r="AM368">
        <v>1</v>
      </c>
      <c r="AN368">
        <v>11</v>
      </c>
      <c r="AO368">
        <v>0</v>
      </c>
      <c r="AP368">
        <v>0</v>
      </c>
      <c r="AQ368">
        <v>0</v>
      </c>
      <c r="AR368">
        <v>0</v>
      </c>
      <c r="AS368">
        <v>0</v>
      </c>
      <c r="AT368">
        <v>0</v>
      </c>
      <c r="BA368">
        <v>1</v>
      </c>
      <c r="BB368">
        <v>7</v>
      </c>
      <c r="BC368">
        <v>0</v>
      </c>
      <c r="BD368">
        <v>0</v>
      </c>
      <c r="BE368">
        <v>0</v>
      </c>
      <c r="BF368">
        <v>0</v>
      </c>
      <c r="BG368">
        <v>0</v>
      </c>
      <c r="BH368">
        <v>0</v>
      </c>
      <c r="BO368">
        <v>1</v>
      </c>
      <c r="BP368">
        <v>20</v>
      </c>
      <c r="BQ368">
        <v>0</v>
      </c>
      <c r="BR368">
        <v>0</v>
      </c>
      <c r="BS368">
        <v>2</v>
      </c>
      <c r="BT368">
        <v>0</v>
      </c>
      <c r="BU368">
        <v>0</v>
      </c>
      <c r="BV368">
        <v>0</v>
      </c>
      <c r="CC368" t="s">
        <v>202</v>
      </c>
      <c r="CD368">
        <v>1</v>
      </c>
      <c r="CE368" t="s">
        <v>231</v>
      </c>
      <c r="CF368" t="s">
        <v>533</v>
      </c>
      <c r="CG368">
        <v>2</v>
      </c>
      <c r="CH368">
        <v>23</v>
      </c>
      <c r="CI368">
        <v>0</v>
      </c>
      <c r="CJ368">
        <v>4</v>
      </c>
      <c r="CK368">
        <v>9</v>
      </c>
      <c r="CL368">
        <v>10</v>
      </c>
      <c r="CM368">
        <v>2</v>
      </c>
      <c r="CN368">
        <v>2</v>
      </c>
      <c r="CO368">
        <v>0</v>
      </c>
      <c r="CP368">
        <v>1</v>
      </c>
      <c r="CQ368">
        <v>1</v>
      </c>
      <c r="CS368" t="s">
        <v>1569</v>
      </c>
      <c r="CT368" t="s">
        <v>1570</v>
      </c>
      <c r="CU368" t="s">
        <v>271</v>
      </c>
      <c r="CW368" t="s">
        <v>272</v>
      </c>
      <c r="CX368" t="s">
        <v>1331</v>
      </c>
      <c r="CY368" t="s">
        <v>313</v>
      </c>
      <c r="CZ368" t="s">
        <v>275</v>
      </c>
      <c r="DZ368">
        <v>2</v>
      </c>
      <c r="EA368">
        <v>0</v>
      </c>
      <c r="EB368">
        <v>0</v>
      </c>
      <c r="EC368">
        <v>0</v>
      </c>
      <c r="ED368">
        <v>0</v>
      </c>
      <c r="EE368">
        <v>0</v>
      </c>
      <c r="EF368">
        <v>0</v>
      </c>
      <c r="EG368">
        <v>0</v>
      </c>
      <c r="EH368">
        <v>0</v>
      </c>
      <c r="EI368">
        <v>0</v>
      </c>
      <c r="EJ368">
        <v>0</v>
      </c>
      <c r="EK368">
        <v>0</v>
      </c>
      <c r="EL368">
        <v>0</v>
      </c>
      <c r="EM368">
        <v>1</v>
      </c>
      <c r="EN368">
        <v>3</v>
      </c>
      <c r="EO368">
        <v>0</v>
      </c>
      <c r="ET368">
        <v>0</v>
      </c>
      <c r="EZ368">
        <v>0</v>
      </c>
      <c r="FA368">
        <v>4</v>
      </c>
      <c r="FC368" t="s">
        <v>218</v>
      </c>
      <c r="FD368">
        <v>15.25</v>
      </c>
      <c r="FE368">
        <v>1.5</v>
      </c>
      <c r="FF368">
        <v>16.75</v>
      </c>
      <c r="FG368">
        <v>15.25</v>
      </c>
      <c r="FH368">
        <v>1.5</v>
      </c>
      <c r="FI368">
        <v>16.75</v>
      </c>
      <c r="FK368" t="b">
        <v>1</v>
      </c>
      <c r="FL368" s="4">
        <v>45726.659699074073</v>
      </c>
      <c r="FM368" t="s">
        <v>204</v>
      </c>
      <c r="FN368" t="b">
        <v>1</v>
      </c>
      <c r="FO368" s="4">
        <v>45733.710682870369</v>
      </c>
      <c r="FP368" t="s">
        <v>204</v>
      </c>
      <c r="FQ368" s="4">
        <v>45726.65965277778</v>
      </c>
      <c r="FR368" t="s">
        <v>204</v>
      </c>
      <c r="FS368" s="4">
        <v>45726.655821759261</v>
      </c>
    </row>
    <row r="369" spans="1:175" ht="409.5" x14ac:dyDescent="0.25">
      <c r="A369">
        <v>615237</v>
      </c>
      <c r="B369">
        <v>150237</v>
      </c>
      <c r="C369" t="s">
        <v>1571</v>
      </c>
      <c r="D369">
        <v>15</v>
      </c>
      <c r="E369">
        <v>153</v>
      </c>
      <c r="F369">
        <v>15307</v>
      </c>
      <c r="G369" t="s">
        <v>698</v>
      </c>
      <c r="H369" t="s">
        <v>1571</v>
      </c>
      <c r="I369" t="s">
        <v>1572</v>
      </c>
      <c r="J369">
        <v>30249</v>
      </c>
      <c r="K369">
        <v>2024</v>
      </c>
      <c r="M369">
        <v>9</v>
      </c>
      <c r="N369" t="s">
        <v>200</v>
      </c>
      <c r="O369">
        <v>7</v>
      </c>
      <c r="P369">
        <v>0</v>
      </c>
      <c r="Q369">
        <v>20</v>
      </c>
      <c r="R369">
        <v>50</v>
      </c>
      <c r="S369">
        <v>15</v>
      </c>
      <c r="T369" t="s">
        <v>200</v>
      </c>
      <c r="U369" t="s">
        <v>200</v>
      </c>
      <c r="V369" t="s">
        <v>200</v>
      </c>
      <c r="W369" t="s">
        <v>201</v>
      </c>
      <c r="X369" t="s">
        <v>201</v>
      </c>
      <c r="Y369">
        <v>0</v>
      </c>
      <c r="AF369">
        <v>0</v>
      </c>
      <c r="AM369">
        <v>1</v>
      </c>
      <c r="AN369">
        <v>17</v>
      </c>
      <c r="AQ369">
        <v>1</v>
      </c>
      <c r="AT369">
        <v>0</v>
      </c>
      <c r="BA369">
        <v>0</v>
      </c>
      <c r="BH369">
        <v>0</v>
      </c>
      <c r="BO369">
        <v>1</v>
      </c>
      <c r="BP369">
        <v>12</v>
      </c>
      <c r="BS369">
        <v>1</v>
      </c>
      <c r="BV369">
        <v>0</v>
      </c>
      <c r="CC369" t="s">
        <v>202</v>
      </c>
      <c r="CE369" t="s">
        <v>201</v>
      </c>
      <c r="CH369">
        <v>6</v>
      </c>
      <c r="CI369">
        <v>0</v>
      </c>
      <c r="CJ369">
        <v>0</v>
      </c>
      <c r="CK369">
        <v>2</v>
      </c>
      <c r="CL369">
        <v>4</v>
      </c>
      <c r="CM369">
        <v>0</v>
      </c>
      <c r="CN369">
        <v>1</v>
      </c>
      <c r="CO369">
        <v>0</v>
      </c>
      <c r="CP369">
        <v>0</v>
      </c>
      <c r="CQ369">
        <v>0</v>
      </c>
      <c r="CR369">
        <v>1</v>
      </c>
      <c r="DZ369">
        <v>0</v>
      </c>
      <c r="EA369">
        <v>0</v>
      </c>
      <c r="EB369">
        <v>0</v>
      </c>
      <c r="EC369">
        <v>0</v>
      </c>
      <c r="ED369">
        <v>0</v>
      </c>
      <c r="EE369">
        <v>0</v>
      </c>
      <c r="EF369">
        <v>0</v>
      </c>
      <c r="EG369">
        <v>0</v>
      </c>
      <c r="EH369">
        <v>0</v>
      </c>
      <c r="EI369">
        <v>0</v>
      </c>
      <c r="EJ369">
        <v>0</v>
      </c>
      <c r="EK369">
        <v>0</v>
      </c>
      <c r="EL369">
        <v>1</v>
      </c>
      <c r="EM369">
        <v>0</v>
      </c>
      <c r="EN369">
        <v>0</v>
      </c>
      <c r="EO369">
        <v>0</v>
      </c>
      <c r="ET369">
        <v>0</v>
      </c>
      <c r="EZ369">
        <v>0</v>
      </c>
      <c r="FB369">
        <v>0</v>
      </c>
      <c r="FC369" s="5" t="s">
        <v>1573</v>
      </c>
      <c r="FD369">
        <v>7.25</v>
      </c>
      <c r="FE369">
        <v>0.5</v>
      </c>
      <c r="FF369">
        <v>7.75</v>
      </c>
      <c r="FG369">
        <v>7.25</v>
      </c>
      <c r="FH369">
        <v>0.5</v>
      </c>
      <c r="FI369">
        <v>7.75</v>
      </c>
      <c r="FK369" t="b">
        <v>1</v>
      </c>
      <c r="FL369" s="4">
        <v>45726.664097222223</v>
      </c>
      <c r="FM369" t="s">
        <v>204</v>
      </c>
      <c r="FN369" t="b">
        <v>1</v>
      </c>
      <c r="FO369" s="4">
        <v>45733.732951388891</v>
      </c>
      <c r="FP369" t="s">
        <v>204</v>
      </c>
      <c r="FQ369" s="4">
        <v>45726.664039351854</v>
      </c>
      <c r="FR369" t="s">
        <v>204</v>
      </c>
      <c r="FS369" s="4">
        <v>45689.854039351849</v>
      </c>
    </row>
    <row r="370" spans="1:175" x14ac:dyDescent="0.25">
      <c r="A370">
        <v>615343</v>
      </c>
      <c r="B370">
        <v>150343</v>
      </c>
      <c r="C370" t="s">
        <v>1574</v>
      </c>
      <c r="D370">
        <v>15</v>
      </c>
      <c r="E370">
        <v>152</v>
      </c>
      <c r="F370">
        <v>15205</v>
      </c>
      <c r="G370" t="s">
        <v>340</v>
      </c>
      <c r="H370" t="s">
        <v>1574</v>
      </c>
      <c r="I370" t="s">
        <v>204</v>
      </c>
      <c r="J370">
        <v>29478</v>
      </c>
      <c r="K370">
        <v>2024</v>
      </c>
      <c r="M370">
        <v>25</v>
      </c>
      <c r="N370" t="s">
        <v>0</v>
      </c>
      <c r="O370">
        <v>13</v>
      </c>
      <c r="P370">
        <v>0</v>
      </c>
      <c r="Q370">
        <v>24</v>
      </c>
      <c r="R370">
        <v>38</v>
      </c>
      <c r="S370">
        <v>116</v>
      </c>
      <c r="T370">
        <v>0</v>
      </c>
      <c r="U370">
        <v>24</v>
      </c>
      <c r="V370">
        <v>26</v>
      </c>
      <c r="Y370">
        <v>1</v>
      </c>
      <c r="Z370">
        <v>13</v>
      </c>
      <c r="AA370">
        <v>0</v>
      </c>
      <c r="AB370">
        <v>0</v>
      </c>
      <c r="AC370">
        <v>0</v>
      </c>
      <c r="AD370">
        <v>0</v>
      </c>
      <c r="AE370">
        <v>0</v>
      </c>
      <c r="AF370">
        <v>0</v>
      </c>
      <c r="AM370">
        <v>1</v>
      </c>
      <c r="AN370">
        <v>45</v>
      </c>
      <c r="AO370">
        <v>0</v>
      </c>
      <c r="AP370">
        <v>0</v>
      </c>
      <c r="AQ370">
        <v>0</v>
      </c>
      <c r="AR370">
        <v>0</v>
      </c>
      <c r="AS370">
        <v>0</v>
      </c>
      <c r="AT370">
        <v>0</v>
      </c>
      <c r="BA370">
        <v>1</v>
      </c>
      <c r="BB370">
        <v>14</v>
      </c>
      <c r="BC370">
        <v>0</v>
      </c>
      <c r="BD370">
        <v>0</v>
      </c>
      <c r="BE370">
        <v>0</v>
      </c>
      <c r="BF370">
        <v>0</v>
      </c>
      <c r="BG370">
        <v>0</v>
      </c>
      <c r="BH370">
        <v>0</v>
      </c>
      <c r="BO370">
        <v>0</v>
      </c>
      <c r="BV370">
        <v>0</v>
      </c>
      <c r="CC370" t="s">
        <v>254</v>
      </c>
      <c r="CE370" t="s">
        <v>201</v>
      </c>
      <c r="CS370" t="s">
        <v>1575</v>
      </c>
      <c r="CT370" t="s">
        <v>1576</v>
      </c>
      <c r="CU370" t="s">
        <v>271</v>
      </c>
      <c r="CW370" t="s">
        <v>520</v>
      </c>
      <c r="CY370" t="s">
        <v>643</v>
      </c>
      <c r="CZ370" t="s">
        <v>275</v>
      </c>
      <c r="DA370" t="s">
        <v>1577</v>
      </c>
      <c r="DB370" t="s">
        <v>1578</v>
      </c>
      <c r="DC370" t="s">
        <v>271</v>
      </c>
      <c r="DE370" t="s">
        <v>272</v>
      </c>
      <c r="DF370" t="s">
        <v>1331</v>
      </c>
      <c r="DG370" t="s">
        <v>313</v>
      </c>
      <c r="DI370" t="s">
        <v>1579</v>
      </c>
      <c r="DJ370" t="s">
        <v>1580</v>
      </c>
      <c r="DK370" t="s">
        <v>272</v>
      </c>
      <c r="DL370" t="s">
        <v>642</v>
      </c>
      <c r="DM370" t="s">
        <v>230</v>
      </c>
      <c r="DO370" t="s">
        <v>313</v>
      </c>
      <c r="DP370" t="s">
        <v>398</v>
      </c>
      <c r="DZ370">
        <v>0</v>
      </c>
      <c r="EA370">
        <v>0</v>
      </c>
      <c r="EB370">
        <v>0</v>
      </c>
      <c r="EC370">
        <v>0</v>
      </c>
      <c r="ED370">
        <v>0</v>
      </c>
      <c r="EE370">
        <v>0</v>
      </c>
      <c r="EF370">
        <v>0</v>
      </c>
      <c r="EG370">
        <v>0</v>
      </c>
      <c r="EH370">
        <v>0</v>
      </c>
      <c r="EI370">
        <v>0</v>
      </c>
      <c r="EJ370">
        <v>1</v>
      </c>
      <c r="EK370">
        <v>0</v>
      </c>
      <c r="EL370">
        <v>2</v>
      </c>
      <c r="EM370">
        <v>0</v>
      </c>
      <c r="EN370">
        <v>1</v>
      </c>
      <c r="EO370">
        <v>0</v>
      </c>
      <c r="ET370">
        <v>0</v>
      </c>
      <c r="EZ370">
        <v>0</v>
      </c>
      <c r="FA370">
        <v>2</v>
      </c>
      <c r="FC370" t="s">
        <v>218</v>
      </c>
      <c r="FD370">
        <v>18</v>
      </c>
      <c r="FE370">
        <v>0</v>
      </c>
      <c r="FF370">
        <v>18</v>
      </c>
      <c r="FG370">
        <v>18</v>
      </c>
      <c r="FH370">
        <v>0</v>
      </c>
      <c r="FI370">
        <v>18</v>
      </c>
      <c r="FK370" t="b">
        <v>1</v>
      </c>
      <c r="FL370" s="4">
        <v>45727.34784722222</v>
      </c>
      <c r="FM370" t="s">
        <v>204</v>
      </c>
      <c r="FN370" t="b">
        <v>1</v>
      </c>
      <c r="FO370" s="4">
        <v>45727.347916666666</v>
      </c>
      <c r="FP370" t="s">
        <v>204</v>
      </c>
      <c r="FQ370" s="4">
        <v>45727.347777777781</v>
      </c>
      <c r="FR370" t="s">
        <v>204</v>
      </c>
      <c r="FS370" s="4">
        <v>45727.340879629628</v>
      </c>
    </row>
    <row r="371" spans="1:175" x14ac:dyDescent="0.25">
      <c r="A371">
        <v>615362</v>
      </c>
      <c r="B371">
        <v>150362</v>
      </c>
      <c r="C371" t="s">
        <v>1581</v>
      </c>
      <c r="D371">
        <v>15</v>
      </c>
      <c r="E371">
        <v>152</v>
      </c>
      <c r="F371">
        <v>15205</v>
      </c>
      <c r="G371" t="s">
        <v>384</v>
      </c>
      <c r="H371" t="s">
        <v>1581</v>
      </c>
      <c r="I371" t="s">
        <v>1582</v>
      </c>
      <c r="J371">
        <v>20761</v>
      </c>
      <c r="K371">
        <v>2024</v>
      </c>
      <c r="M371">
        <v>7</v>
      </c>
      <c r="N371" t="s">
        <v>0</v>
      </c>
      <c r="O371">
        <v>9</v>
      </c>
      <c r="P371">
        <v>0</v>
      </c>
      <c r="Q371">
        <v>0</v>
      </c>
      <c r="R371">
        <v>0</v>
      </c>
      <c r="S371">
        <v>30</v>
      </c>
      <c r="T371">
        <v>0</v>
      </c>
      <c r="U371">
        <v>0</v>
      </c>
      <c r="V371">
        <v>0</v>
      </c>
      <c r="Y371">
        <v>0</v>
      </c>
      <c r="AF371">
        <v>0</v>
      </c>
      <c r="AM371">
        <v>0</v>
      </c>
      <c r="AT371">
        <v>0</v>
      </c>
      <c r="BA371">
        <v>0</v>
      </c>
      <c r="BH371">
        <v>0</v>
      </c>
      <c r="BO371">
        <v>1</v>
      </c>
      <c r="BP371">
        <v>15</v>
      </c>
      <c r="BQ371">
        <v>0</v>
      </c>
      <c r="BR371">
        <v>0</v>
      </c>
      <c r="BS371">
        <v>0</v>
      </c>
      <c r="BT371">
        <v>0</v>
      </c>
      <c r="BU371">
        <v>0</v>
      </c>
      <c r="BV371">
        <v>0</v>
      </c>
      <c r="CC371" t="s">
        <v>202</v>
      </c>
      <c r="CD371">
        <v>1</v>
      </c>
      <c r="CE371" t="s">
        <v>201</v>
      </c>
      <c r="CH371">
        <v>4</v>
      </c>
      <c r="CI371">
        <v>0</v>
      </c>
      <c r="CJ371">
        <v>0</v>
      </c>
      <c r="CK371">
        <v>0</v>
      </c>
      <c r="CL371">
        <v>4</v>
      </c>
      <c r="CM371">
        <v>0</v>
      </c>
      <c r="CN371">
        <v>1</v>
      </c>
      <c r="CO371">
        <v>0</v>
      </c>
      <c r="CP371">
        <v>0</v>
      </c>
      <c r="CQ371">
        <v>0</v>
      </c>
      <c r="CR371">
        <v>1</v>
      </c>
      <c r="DZ371">
        <v>0</v>
      </c>
      <c r="EA371">
        <v>0</v>
      </c>
      <c r="EB371">
        <v>0</v>
      </c>
      <c r="EC371">
        <v>0</v>
      </c>
      <c r="ED371">
        <v>0</v>
      </c>
      <c r="EE371">
        <v>0</v>
      </c>
      <c r="EF371">
        <v>0</v>
      </c>
      <c r="EG371">
        <v>0</v>
      </c>
      <c r="EH371">
        <v>0</v>
      </c>
      <c r="EI371">
        <v>0</v>
      </c>
      <c r="EJ371">
        <v>0</v>
      </c>
      <c r="EK371">
        <v>0</v>
      </c>
      <c r="EL371">
        <v>0</v>
      </c>
      <c r="EM371">
        <v>0</v>
      </c>
      <c r="EN371">
        <v>0</v>
      </c>
      <c r="EO371">
        <v>0</v>
      </c>
      <c r="ET371">
        <v>0</v>
      </c>
      <c r="EZ371">
        <v>0</v>
      </c>
      <c r="FB371">
        <v>0</v>
      </c>
      <c r="FC371" t="s">
        <v>1583</v>
      </c>
      <c r="FD371">
        <v>3.75</v>
      </c>
      <c r="FE371">
        <v>0</v>
      </c>
      <c r="FF371">
        <v>3.75</v>
      </c>
      <c r="FG371">
        <v>3.75</v>
      </c>
      <c r="FH371">
        <v>0</v>
      </c>
      <c r="FI371">
        <v>3.75</v>
      </c>
      <c r="FK371" t="b">
        <v>1</v>
      </c>
      <c r="FL371" s="4">
        <v>45727.350694444445</v>
      </c>
      <c r="FM371" t="s">
        <v>204</v>
      </c>
      <c r="FN371" t="b">
        <v>1</v>
      </c>
      <c r="FO371" s="4">
        <v>45727.350763888891</v>
      </c>
      <c r="FP371" t="s">
        <v>204</v>
      </c>
      <c r="FQ371" s="4">
        <v>45727.350624999999</v>
      </c>
      <c r="FR371" t="s">
        <v>204</v>
      </c>
      <c r="FS371" s="4">
        <v>45686.453310185185</v>
      </c>
    </row>
    <row r="372" spans="1:175" x14ac:dyDescent="0.25">
      <c r="A372">
        <v>615187</v>
      </c>
      <c r="B372">
        <v>150187</v>
      </c>
      <c r="C372" t="s">
        <v>1584</v>
      </c>
      <c r="D372">
        <v>15</v>
      </c>
      <c r="E372">
        <v>152</v>
      </c>
      <c r="F372">
        <v>15207</v>
      </c>
      <c r="G372" t="s">
        <v>934</v>
      </c>
      <c r="H372" t="s">
        <v>1585</v>
      </c>
      <c r="I372" t="s">
        <v>204</v>
      </c>
      <c r="J372">
        <v>29478</v>
      </c>
      <c r="K372">
        <v>2024</v>
      </c>
      <c r="M372">
        <v>18</v>
      </c>
      <c r="N372" t="s">
        <v>200</v>
      </c>
      <c r="O372">
        <v>7</v>
      </c>
      <c r="P372">
        <v>1</v>
      </c>
      <c r="Q372">
        <v>9</v>
      </c>
      <c r="R372">
        <v>15</v>
      </c>
      <c r="S372">
        <v>94</v>
      </c>
      <c r="T372" t="s">
        <v>0</v>
      </c>
      <c r="U372">
        <v>19</v>
      </c>
      <c r="V372">
        <v>28</v>
      </c>
      <c r="Y372">
        <v>1</v>
      </c>
      <c r="Z372">
        <v>16</v>
      </c>
      <c r="AA372">
        <v>0</v>
      </c>
      <c r="AB372">
        <v>0</v>
      </c>
      <c r="AC372">
        <v>0</v>
      </c>
      <c r="AD372">
        <v>0</v>
      </c>
      <c r="AE372">
        <v>0</v>
      </c>
      <c r="AF372">
        <v>0</v>
      </c>
      <c r="AM372">
        <v>1</v>
      </c>
      <c r="AN372">
        <v>7</v>
      </c>
      <c r="AO372">
        <v>0</v>
      </c>
      <c r="AP372">
        <v>0</v>
      </c>
      <c r="AQ372">
        <v>2</v>
      </c>
      <c r="AR372">
        <v>0</v>
      </c>
      <c r="AS372">
        <v>0</v>
      </c>
      <c r="AT372">
        <v>0</v>
      </c>
      <c r="BA372">
        <v>1</v>
      </c>
      <c r="BB372">
        <v>6</v>
      </c>
      <c r="BC372">
        <v>0</v>
      </c>
      <c r="BD372">
        <v>0</v>
      </c>
      <c r="BE372">
        <v>2</v>
      </c>
      <c r="BF372">
        <v>0</v>
      </c>
      <c r="BG372">
        <v>0</v>
      </c>
      <c r="BH372">
        <v>0</v>
      </c>
      <c r="BO372">
        <v>1</v>
      </c>
      <c r="BP372">
        <v>8</v>
      </c>
      <c r="BQ372">
        <v>0</v>
      </c>
      <c r="BR372">
        <v>0</v>
      </c>
      <c r="BS372">
        <v>0</v>
      </c>
      <c r="BT372">
        <v>0</v>
      </c>
      <c r="BU372">
        <v>0</v>
      </c>
      <c r="BV372">
        <v>0</v>
      </c>
      <c r="CC372" t="s">
        <v>202</v>
      </c>
      <c r="CD372">
        <v>1</v>
      </c>
      <c r="CE372" t="s">
        <v>201</v>
      </c>
      <c r="CH372">
        <v>11</v>
      </c>
      <c r="CI372">
        <v>2</v>
      </c>
      <c r="CJ372">
        <v>0</v>
      </c>
      <c r="CK372">
        <v>4</v>
      </c>
      <c r="CL372">
        <v>5</v>
      </c>
      <c r="CM372">
        <v>2</v>
      </c>
      <c r="CN372">
        <v>0</v>
      </c>
      <c r="CO372">
        <v>0</v>
      </c>
      <c r="CP372">
        <v>0</v>
      </c>
      <c r="CQ372">
        <v>0</v>
      </c>
      <c r="CR372">
        <v>1</v>
      </c>
      <c r="DZ372">
        <v>0</v>
      </c>
      <c r="EA372">
        <v>0</v>
      </c>
      <c r="EB372">
        <v>0</v>
      </c>
      <c r="EC372">
        <v>0</v>
      </c>
      <c r="ED372">
        <v>0</v>
      </c>
      <c r="EE372">
        <v>0</v>
      </c>
      <c r="EF372">
        <v>0</v>
      </c>
      <c r="EG372">
        <v>0</v>
      </c>
      <c r="EH372">
        <v>0</v>
      </c>
      <c r="EI372">
        <v>0</v>
      </c>
      <c r="EJ372">
        <v>0</v>
      </c>
      <c r="EK372">
        <v>0</v>
      </c>
      <c r="EL372">
        <v>0</v>
      </c>
      <c r="EM372">
        <v>2</v>
      </c>
      <c r="EN372">
        <v>0</v>
      </c>
      <c r="EO372">
        <v>0</v>
      </c>
      <c r="ET372">
        <v>0</v>
      </c>
      <c r="EZ372">
        <v>0</v>
      </c>
      <c r="FB372">
        <v>0</v>
      </c>
      <c r="FC372" t="s">
        <v>218</v>
      </c>
      <c r="FD372">
        <v>9.25</v>
      </c>
      <c r="FE372">
        <v>1</v>
      </c>
      <c r="FF372">
        <v>10.25</v>
      </c>
      <c r="FG372">
        <v>9.25</v>
      </c>
      <c r="FH372">
        <v>1</v>
      </c>
      <c r="FI372">
        <v>10.25</v>
      </c>
      <c r="FK372" t="b">
        <v>1</v>
      </c>
      <c r="FL372" s="4">
        <v>45727.354884259257</v>
      </c>
      <c r="FM372" t="s">
        <v>204</v>
      </c>
      <c r="FN372" t="b">
        <v>1</v>
      </c>
      <c r="FO372" s="4">
        <v>45727.354953703703</v>
      </c>
      <c r="FP372" t="s">
        <v>204</v>
      </c>
      <c r="FQ372" s="4">
        <v>45727.354837962965</v>
      </c>
      <c r="FR372" t="s">
        <v>204</v>
      </c>
      <c r="FS372" s="4">
        <v>45727.3516087963</v>
      </c>
    </row>
    <row r="373" spans="1:175" x14ac:dyDescent="0.25">
      <c r="A373">
        <v>615115</v>
      </c>
      <c r="B373">
        <v>150114</v>
      </c>
      <c r="C373" t="s">
        <v>1586</v>
      </c>
      <c r="D373">
        <v>15</v>
      </c>
      <c r="E373">
        <v>151</v>
      </c>
      <c r="F373">
        <v>15109</v>
      </c>
      <c r="G373" t="s">
        <v>984</v>
      </c>
      <c r="H373" t="s">
        <v>1587</v>
      </c>
      <c r="I373" t="s">
        <v>204</v>
      </c>
      <c r="J373">
        <v>29478</v>
      </c>
      <c r="K373">
        <v>2024</v>
      </c>
      <c r="M373">
        <v>91</v>
      </c>
      <c r="N373" t="s">
        <v>200</v>
      </c>
      <c r="O373">
        <v>0</v>
      </c>
      <c r="P373">
        <v>0</v>
      </c>
      <c r="Q373">
        <v>9</v>
      </c>
      <c r="R373">
        <v>11</v>
      </c>
      <c r="S373">
        <v>81</v>
      </c>
      <c r="T373">
        <v>0</v>
      </c>
      <c r="U373">
        <v>0</v>
      </c>
      <c r="V373">
        <v>0</v>
      </c>
      <c r="Y373">
        <v>0</v>
      </c>
      <c r="AF373">
        <v>0</v>
      </c>
      <c r="AM373">
        <v>1</v>
      </c>
      <c r="AN373">
        <v>24</v>
      </c>
      <c r="AO373">
        <v>0</v>
      </c>
      <c r="AP373">
        <v>0</v>
      </c>
      <c r="AQ373">
        <v>1</v>
      </c>
      <c r="AR373">
        <v>0</v>
      </c>
      <c r="AS373">
        <v>0</v>
      </c>
      <c r="AT373">
        <v>0</v>
      </c>
      <c r="BA373">
        <v>0</v>
      </c>
      <c r="BH373">
        <v>0</v>
      </c>
      <c r="BO373">
        <v>0</v>
      </c>
      <c r="BV373">
        <v>0</v>
      </c>
      <c r="CC373" t="s">
        <v>202</v>
      </c>
      <c r="CD373">
        <v>1</v>
      </c>
      <c r="CE373" t="s">
        <v>201</v>
      </c>
      <c r="CH373">
        <v>4</v>
      </c>
      <c r="CI373">
        <v>0</v>
      </c>
      <c r="CJ373">
        <v>0</v>
      </c>
      <c r="CK373">
        <v>0</v>
      </c>
      <c r="CL373">
        <v>4</v>
      </c>
      <c r="CM373">
        <v>0</v>
      </c>
      <c r="CN373">
        <v>0</v>
      </c>
      <c r="CO373">
        <v>0</v>
      </c>
      <c r="CP373">
        <v>0</v>
      </c>
      <c r="CQ373">
        <v>0</v>
      </c>
      <c r="CR373">
        <v>1</v>
      </c>
      <c r="DZ373">
        <v>1</v>
      </c>
      <c r="EA373">
        <v>0</v>
      </c>
      <c r="EB373">
        <v>0</v>
      </c>
      <c r="EC373">
        <v>0</v>
      </c>
      <c r="ED373">
        <v>0</v>
      </c>
      <c r="EE373">
        <v>0</v>
      </c>
      <c r="EF373">
        <v>0</v>
      </c>
      <c r="EG373">
        <v>0</v>
      </c>
      <c r="EH373">
        <v>0</v>
      </c>
      <c r="EI373">
        <v>0</v>
      </c>
      <c r="EJ373">
        <v>0</v>
      </c>
      <c r="EK373">
        <v>0</v>
      </c>
      <c r="EL373">
        <v>0</v>
      </c>
      <c r="EM373">
        <v>0</v>
      </c>
      <c r="EN373">
        <v>0</v>
      </c>
      <c r="EO373">
        <v>0</v>
      </c>
      <c r="ET373">
        <v>0</v>
      </c>
      <c r="EZ373">
        <v>0</v>
      </c>
      <c r="FB373">
        <v>0</v>
      </c>
      <c r="FC373" t="s">
        <v>1588</v>
      </c>
      <c r="FD373">
        <v>6</v>
      </c>
      <c r="FE373">
        <v>0.25</v>
      </c>
      <c r="FF373">
        <v>6.25</v>
      </c>
      <c r="FG373">
        <v>6</v>
      </c>
      <c r="FH373">
        <v>0.25</v>
      </c>
      <c r="FI373">
        <v>6.25</v>
      </c>
      <c r="FK373" t="b">
        <v>1</v>
      </c>
      <c r="FL373" s="4">
        <v>45727.361643518518</v>
      </c>
      <c r="FM373" t="s">
        <v>204</v>
      </c>
      <c r="FN373" t="b">
        <v>1</v>
      </c>
      <c r="FO373" s="4">
        <v>45727.361701388887</v>
      </c>
      <c r="FP373" t="s">
        <v>204</v>
      </c>
      <c r="FQ373" s="4">
        <v>45727.36141203704</v>
      </c>
      <c r="FR373" t="s">
        <v>204</v>
      </c>
      <c r="FS373" s="4">
        <v>45727.357997685183</v>
      </c>
    </row>
    <row r="374" spans="1:175" x14ac:dyDescent="0.25">
      <c r="A374">
        <v>615672</v>
      </c>
      <c r="B374">
        <v>150114</v>
      </c>
      <c r="C374" t="s">
        <v>1589</v>
      </c>
      <c r="D374">
        <v>15</v>
      </c>
      <c r="E374">
        <v>151</v>
      </c>
      <c r="F374">
        <v>15109</v>
      </c>
      <c r="G374" t="s">
        <v>984</v>
      </c>
      <c r="H374" t="s">
        <v>1587</v>
      </c>
      <c r="I374" t="s">
        <v>204</v>
      </c>
      <c r="J374">
        <v>29478</v>
      </c>
      <c r="K374">
        <v>2024</v>
      </c>
      <c r="M374">
        <v>91</v>
      </c>
      <c r="N374" t="s">
        <v>200</v>
      </c>
      <c r="O374">
        <v>14</v>
      </c>
      <c r="P374">
        <v>0</v>
      </c>
      <c r="Q374">
        <v>19</v>
      </c>
      <c r="R374">
        <v>19</v>
      </c>
      <c r="S374">
        <v>68</v>
      </c>
      <c r="T374">
        <v>0</v>
      </c>
      <c r="U374">
        <v>0</v>
      </c>
      <c r="V374">
        <v>0</v>
      </c>
      <c r="Y374">
        <v>0</v>
      </c>
      <c r="AF374">
        <v>0</v>
      </c>
      <c r="AM374">
        <v>1</v>
      </c>
      <c r="AN374">
        <v>50</v>
      </c>
      <c r="AO374">
        <v>0</v>
      </c>
      <c r="AP374">
        <v>0</v>
      </c>
      <c r="AQ374">
        <v>3</v>
      </c>
      <c r="AR374">
        <v>0</v>
      </c>
      <c r="AS374">
        <v>0</v>
      </c>
      <c r="AT374">
        <v>0</v>
      </c>
      <c r="BA374">
        <v>0</v>
      </c>
      <c r="BH374">
        <v>0</v>
      </c>
      <c r="BO374">
        <v>0</v>
      </c>
      <c r="BV374">
        <v>0</v>
      </c>
      <c r="CC374" t="s">
        <v>202</v>
      </c>
      <c r="CD374">
        <v>1</v>
      </c>
      <c r="CE374" t="s">
        <v>201</v>
      </c>
      <c r="CH374">
        <v>12</v>
      </c>
      <c r="CI374">
        <v>2</v>
      </c>
      <c r="CJ374">
        <v>0</v>
      </c>
      <c r="CK374">
        <v>5</v>
      </c>
      <c r="CL374">
        <v>5</v>
      </c>
      <c r="CM374">
        <v>0</v>
      </c>
      <c r="CN374">
        <v>0</v>
      </c>
      <c r="CO374">
        <v>0</v>
      </c>
      <c r="CP374">
        <v>0</v>
      </c>
      <c r="CQ374">
        <v>0</v>
      </c>
      <c r="CR374">
        <v>1</v>
      </c>
      <c r="DZ374">
        <v>0</v>
      </c>
      <c r="EA374">
        <v>0</v>
      </c>
      <c r="EB374">
        <v>0</v>
      </c>
      <c r="EC374">
        <v>0</v>
      </c>
      <c r="ED374">
        <v>0</v>
      </c>
      <c r="EE374">
        <v>0</v>
      </c>
      <c r="EF374">
        <v>0</v>
      </c>
      <c r="EG374">
        <v>0</v>
      </c>
      <c r="EH374">
        <v>0</v>
      </c>
      <c r="EI374">
        <v>0</v>
      </c>
      <c r="EJ374">
        <v>0</v>
      </c>
      <c r="EK374">
        <v>0</v>
      </c>
      <c r="EL374">
        <v>1</v>
      </c>
      <c r="EM374">
        <v>0</v>
      </c>
      <c r="EN374">
        <v>0</v>
      </c>
      <c r="EO374">
        <v>0</v>
      </c>
      <c r="ET374">
        <v>0</v>
      </c>
      <c r="EZ374">
        <v>0</v>
      </c>
      <c r="FB374">
        <v>0</v>
      </c>
      <c r="FC374" t="s">
        <v>218</v>
      </c>
      <c r="FD374">
        <v>12.5</v>
      </c>
      <c r="FE374">
        <v>0.75</v>
      </c>
      <c r="FF374">
        <v>13.25</v>
      </c>
      <c r="FG374">
        <v>12.5</v>
      </c>
      <c r="FH374">
        <v>0.75</v>
      </c>
      <c r="FI374">
        <v>13.25</v>
      </c>
      <c r="FK374" t="b">
        <v>1</v>
      </c>
      <c r="FL374" s="4">
        <v>45727.365405092591</v>
      </c>
      <c r="FM374" t="s">
        <v>204</v>
      </c>
      <c r="FN374" t="b">
        <v>1</v>
      </c>
      <c r="FO374" s="4">
        <v>45727.36546296296</v>
      </c>
      <c r="FP374" t="s">
        <v>204</v>
      </c>
      <c r="FQ374" s="4">
        <v>45727.365358796298</v>
      </c>
      <c r="FR374" t="s">
        <v>204</v>
      </c>
      <c r="FS374" s="4">
        <v>45727.362650462965</v>
      </c>
    </row>
    <row r="375" spans="1:175" x14ac:dyDescent="0.25">
      <c r="A375">
        <v>615114</v>
      </c>
      <c r="B375">
        <v>150114</v>
      </c>
      <c r="C375" t="s">
        <v>1590</v>
      </c>
      <c r="D375">
        <v>15</v>
      </c>
      <c r="E375">
        <v>151</v>
      </c>
      <c r="F375">
        <v>15109</v>
      </c>
      <c r="G375" t="s">
        <v>984</v>
      </c>
      <c r="H375" t="s">
        <v>1587</v>
      </c>
      <c r="I375" t="s">
        <v>204</v>
      </c>
      <c r="J375">
        <v>29478</v>
      </c>
      <c r="K375">
        <v>2024</v>
      </c>
      <c r="M375">
        <v>91</v>
      </c>
      <c r="N375" t="s">
        <v>0</v>
      </c>
      <c r="O375">
        <v>44</v>
      </c>
      <c r="P375">
        <v>2</v>
      </c>
      <c r="Q375">
        <v>64</v>
      </c>
      <c r="R375">
        <v>70</v>
      </c>
      <c r="S375">
        <v>257</v>
      </c>
      <c r="T375">
        <v>976</v>
      </c>
      <c r="U375">
        <v>118</v>
      </c>
      <c r="V375">
        <v>266</v>
      </c>
      <c r="Y375">
        <v>2</v>
      </c>
      <c r="Z375">
        <v>49</v>
      </c>
      <c r="AA375">
        <v>0</v>
      </c>
      <c r="AB375">
        <v>0</v>
      </c>
      <c r="AC375">
        <v>1</v>
      </c>
      <c r="AD375">
        <v>0</v>
      </c>
      <c r="AE375">
        <v>0</v>
      </c>
      <c r="AF375">
        <v>1</v>
      </c>
      <c r="AG375">
        <v>5</v>
      </c>
      <c r="AH375">
        <v>0</v>
      </c>
      <c r="AI375">
        <v>0</v>
      </c>
      <c r="AJ375">
        <v>0</v>
      </c>
      <c r="AK375">
        <v>0</v>
      </c>
      <c r="AL375">
        <v>0</v>
      </c>
      <c r="AM375">
        <v>1</v>
      </c>
      <c r="AN375">
        <v>47</v>
      </c>
      <c r="AO375">
        <v>0</v>
      </c>
      <c r="AP375">
        <v>0</v>
      </c>
      <c r="AQ375">
        <v>7</v>
      </c>
      <c r="AR375">
        <v>0</v>
      </c>
      <c r="AS375">
        <v>0</v>
      </c>
      <c r="AT375">
        <v>4</v>
      </c>
      <c r="AU375">
        <v>194</v>
      </c>
      <c r="AV375">
        <v>0</v>
      </c>
      <c r="AW375">
        <v>22</v>
      </c>
      <c r="AX375">
        <v>15</v>
      </c>
      <c r="AY375">
        <v>0</v>
      </c>
      <c r="AZ375">
        <v>34</v>
      </c>
      <c r="BA375">
        <v>1</v>
      </c>
      <c r="BB375">
        <v>51</v>
      </c>
      <c r="BC375">
        <v>0</v>
      </c>
      <c r="BD375">
        <v>0</v>
      </c>
      <c r="BE375">
        <v>8</v>
      </c>
      <c r="BF375">
        <v>0</v>
      </c>
      <c r="BG375">
        <v>0</v>
      </c>
      <c r="BH375">
        <v>2</v>
      </c>
      <c r="BI375">
        <v>9</v>
      </c>
      <c r="BJ375">
        <v>0</v>
      </c>
      <c r="BK375">
        <v>120</v>
      </c>
      <c r="BL375">
        <v>0</v>
      </c>
      <c r="BM375">
        <v>0</v>
      </c>
      <c r="BN375">
        <v>230</v>
      </c>
      <c r="BO375">
        <v>1</v>
      </c>
      <c r="BP375">
        <v>45</v>
      </c>
      <c r="BQ375">
        <v>0</v>
      </c>
      <c r="BR375">
        <v>0</v>
      </c>
      <c r="BS375">
        <v>1</v>
      </c>
      <c r="BT375">
        <v>0</v>
      </c>
      <c r="BU375">
        <v>0</v>
      </c>
      <c r="BV375">
        <v>1</v>
      </c>
      <c r="BW375">
        <v>8</v>
      </c>
      <c r="BX375">
        <v>0</v>
      </c>
      <c r="BY375">
        <v>0</v>
      </c>
      <c r="BZ375">
        <v>0</v>
      </c>
      <c r="CA375">
        <v>0</v>
      </c>
      <c r="CB375">
        <v>0</v>
      </c>
      <c r="CC375" t="s">
        <v>230</v>
      </c>
      <c r="CE375" t="s">
        <v>201</v>
      </c>
      <c r="CH375">
        <v>77</v>
      </c>
      <c r="CI375">
        <v>7</v>
      </c>
      <c r="CJ375">
        <v>3</v>
      </c>
      <c r="CK375">
        <v>21</v>
      </c>
      <c r="CL375">
        <v>46</v>
      </c>
      <c r="CM375">
        <v>3</v>
      </c>
      <c r="CN375">
        <v>1</v>
      </c>
      <c r="CO375">
        <v>8</v>
      </c>
      <c r="CP375">
        <v>0</v>
      </c>
      <c r="CQ375">
        <v>0</v>
      </c>
      <c r="CR375">
        <v>1</v>
      </c>
      <c r="DZ375">
        <v>1</v>
      </c>
      <c r="EA375">
        <v>0</v>
      </c>
      <c r="EB375">
        <v>0</v>
      </c>
      <c r="EC375">
        <v>0</v>
      </c>
      <c r="ED375">
        <v>0</v>
      </c>
      <c r="EE375">
        <v>1</v>
      </c>
      <c r="EF375">
        <v>1</v>
      </c>
      <c r="EG375">
        <v>0</v>
      </c>
      <c r="EH375">
        <v>0</v>
      </c>
      <c r="EI375">
        <v>0</v>
      </c>
      <c r="EJ375">
        <v>5</v>
      </c>
      <c r="EK375">
        <v>0</v>
      </c>
      <c r="EL375">
        <v>8</v>
      </c>
      <c r="EM375">
        <v>1</v>
      </c>
      <c r="EN375">
        <v>0</v>
      </c>
      <c r="EO375">
        <v>0</v>
      </c>
      <c r="ET375">
        <v>0</v>
      </c>
      <c r="EZ375">
        <v>1</v>
      </c>
      <c r="FB375" t="s">
        <v>193</v>
      </c>
      <c r="FC375" t="s">
        <v>1591</v>
      </c>
      <c r="FD375">
        <v>48</v>
      </c>
      <c r="FE375">
        <v>4.25</v>
      </c>
      <c r="FF375">
        <v>52.25</v>
      </c>
      <c r="FG375">
        <v>102</v>
      </c>
      <c r="FH375">
        <v>8</v>
      </c>
      <c r="FI375">
        <v>110</v>
      </c>
      <c r="FK375" t="b">
        <v>1</v>
      </c>
      <c r="FL375" s="4">
        <v>45727.372060185182</v>
      </c>
      <c r="FM375" t="s">
        <v>204</v>
      </c>
      <c r="FN375" t="b">
        <v>1</v>
      </c>
      <c r="FO375" s="4">
        <v>45727.372118055559</v>
      </c>
      <c r="FP375" t="s">
        <v>204</v>
      </c>
      <c r="FQ375" s="4">
        <v>45727.371979166666</v>
      </c>
      <c r="FR375" t="s">
        <v>204</v>
      </c>
      <c r="FS375" s="4">
        <v>45727.366284722222</v>
      </c>
    </row>
    <row r="376" spans="1:175" x14ac:dyDescent="0.25">
      <c r="A376">
        <v>615156</v>
      </c>
      <c r="B376">
        <v>150156</v>
      </c>
      <c r="C376" t="s">
        <v>1592</v>
      </c>
      <c r="D376">
        <v>15</v>
      </c>
      <c r="E376">
        <v>151</v>
      </c>
      <c r="F376">
        <v>15105</v>
      </c>
      <c r="G376" t="s">
        <v>495</v>
      </c>
      <c r="H376" t="s">
        <v>1592</v>
      </c>
      <c r="I376" t="s">
        <v>204</v>
      </c>
      <c r="J376">
        <v>29478</v>
      </c>
      <c r="K376">
        <v>2024</v>
      </c>
      <c r="M376">
        <v>43</v>
      </c>
      <c r="N376" t="s">
        <v>0</v>
      </c>
      <c r="O376">
        <v>16</v>
      </c>
      <c r="P376">
        <v>0</v>
      </c>
      <c r="Q376">
        <v>43</v>
      </c>
      <c r="R376">
        <v>56</v>
      </c>
      <c r="S376">
        <v>93</v>
      </c>
      <c r="T376">
        <v>0</v>
      </c>
      <c r="U376">
        <v>0</v>
      </c>
      <c r="V376">
        <v>93</v>
      </c>
      <c r="Y376">
        <v>1</v>
      </c>
      <c r="Z376">
        <v>75</v>
      </c>
      <c r="AA376">
        <v>0</v>
      </c>
      <c r="AB376">
        <v>0</v>
      </c>
      <c r="AC376">
        <v>8</v>
      </c>
      <c r="AD376">
        <v>0</v>
      </c>
      <c r="AE376">
        <v>0</v>
      </c>
      <c r="AF376">
        <v>0</v>
      </c>
      <c r="AM376">
        <v>1</v>
      </c>
      <c r="AN376">
        <v>10</v>
      </c>
      <c r="AO376">
        <v>0</v>
      </c>
      <c r="AP376">
        <v>0</v>
      </c>
      <c r="AQ376">
        <v>0</v>
      </c>
      <c r="AR376">
        <v>0</v>
      </c>
      <c r="AS376">
        <v>0</v>
      </c>
      <c r="AT376">
        <v>0</v>
      </c>
      <c r="BA376">
        <v>1</v>
      </c>
      <c r="BB376">
        <v>8</v>
      </c>
      <c r="BC376">
        <v>0</v>
      </c>
      <c r="BD376">
        <v>0</v>
      </c>
      <c r="BE376">
        <v>0</v>
      </c>
      <c r="BF376">
        <v>0</v>
      </c>
      <c r="BG376">
        <v>0</v>
      </c>
      <c r="BH376">
        <v>0</v>
      </c>
      <c r="BO376">
        <v>1</v>
      </c>
      <c r="BP376">
        <v>14</v>
      </c>
      <c r="BQ376">
        <v>0</v>
      </c>
      <c r="BR376">
        <v>0</v>
      </c>
      <c r="BS376">
        <v>0</v>
      </c>
      <c r="BT376">
        <v>0</v>
      </c>
      <c r="BU376">
        <v>0</v>
      </c>
      <c r="BV376">
        <v>0</v>
      </c>
      <c r="CC376" t="s">
        <v>202</v>
      </c>
      <c r="CD376">
        <v>1</v>
      </c>
      <c r="CE376" t="s">
        <v>201</v>
      </c>
      <c r="CH376">
        <v>21</v>
      </c>
      <c r="CI376">
        <v>1</v>
      </c>
      <c r="CJ376">
        <v>2</v>
      </c>
      <c r="CK376">
        <v>4</v>
      </c>
      <c r="CL376">
        <v>14</v>
      </c>
      <c r="CM376">
        <v>0</v>
      </c>
      <c r="CN376">
        <v>0</v>
      </c>
      <c r="CO376">
        <v>0</v>
      </c>
      <c r="CP376">
        <v>0</v>
      </c>
      <c r="CQ376">
        <v>0</v>
      </c>
      <c r="CR376">
        <v>1</v>
      </c>
      <c r="DZ376">
        <v>2</v>
      </c>
      <c r="EA376">
        <v>0</v>
      </c>
      <c r="EB376">
        <v>0</v>
      </c>
      <c r="EC376">
        <v>0</v>
      </c>
      <c r="ED376">
        <v>0</v>
      </c>
      <c r="EE376">
        <v>0</v>
      </c>
      <c r="EF376">
        <v>0</v>
      </c>
      <c r="EG376">
        <v>0</v>
      </c>
      <c r="EH376">
        <v>0</v>
      </c>
      <c r="EI376">
        <v>0</v>
      </c>
      <c r="EJ376">
        <v>0</v>
      </c>
      <c r="EK376">
        <v>0</v>
      </c>
      <c r="EL376">
        <v>1</v>
      </c>
      <c r="EM376">
        <v>0</v>
      </c>
      <c r="EN376">
        <v>2</v>
      </c>
      <c r="EO376">
        <v>1</v>
      </c>
      <c r="EP376" t="s">
        <v>1593</v>
      </c>
      <c r="ET376">
        <v>0</v>
      </c>
      <c r="EZ376">
        <v>0</v>
      </c>
      <c r="FB376">
        <v>0</v>
      </c>
      <c r="FC376" t="s">
        <v>1594</v>
      </c>
      <c r="FD376">
        <v>26.75</v>
      </c>
      <c r="FE376">
        <v>2</v>
      </c>
      <c r="FF376">
        <v>28.75</v>
      </c>
      <c r="FG376">
        <v>26.75</v>
      </c>
      <c r="FH376">
        <v>2</v>
      </c>
      <c r="FI376">
        <v>28.75</v>
      </c>
      <c r="FK376" t="b">
        <v>1</v>
      </c>
      <c r="FL376" s="4">
        <v>45714.713067129633</v>
      </c>
      <c r="FM376" t="s">
        <v>204</v>
      </c>
      <c r="FN376" t="b">
        <v>1</v>
      </c>
      <c r="FO376" s="4">
        <v>45727.454317129632</v>
      </c>
      <c r="FP376" t="s">
        <v>204</v>
      </c>
      <c r="FQ376" s="4">
        <v>45727.454143518517</v>
      </c>
      <c r="FR376" t="s">
        <v>204</v>
      </c>
      <c r="FS376" s="4">
        <v>45714.707824074074</v>
      </c>
    </row>
    <row r="377" spans="1:175" x14ac:dyDescent="0.25">
      <c r="A377">
        <v>615583</v>
      </c>
      <c r="B377">
        <v>150583</v>
      </c>
      <c r="C377" t="s">
        <v>1595</v>
      </c>
      <c r="D377">
        <v>15</v>
      </c>
      <c r="E377">
        <v>154</v>
      </c>
      <c r="F377">
        <v>15402</v>
      </c>
      <c r="G377" t="s">
        <v>714</v>
      </c>
      <c r="H377" t="s">
        <v>1596</v>
      </c>
      <c r="I377" t="s">
        <v>204</v>
      </c>
      <c r="J377">
        <v>29478</v>
      </c>
      <c r="K377">
        <v>2024</v>
      </c>
      <c r="M377">
        <v>18</v>
      </c>
      <c r="N377" t="s">
        <v>0</v>
      </c>
      <c r="O377">
        <v>10</v>
      </c>
      <c r="P377">
        <v>0</v>
      </c>
      <c r="Q377">
        <v>10</v>
      </c>
      <c r="R377">
        <v>19</v>
      </c>
      <c r="S377" t="s">
        <v>0</v>
      </c>
      <c r="T377" t="s">
        <v>0</v>
      </c>
      <c r="U377">
        <v>20</v>
      </c>
      <c r="V377">
        <v>21</v>
      </c>
      <c r="Y377">
        <v>0</v>
      </c>
      <c r="AF377">
        <v>0</v>
      </c>
      <c r="AM377">
        <v>1</v>
      </c>
      <c r="AN377">
        <v>9</v>
      </c>
      <c r="AO377">
        <v>0</v>
      </c>
      <c r="AP377">
        <v>0</v>
      </c>
      <c r="AQ377">
        <v>0</v>
      </c>
      <c r="AR377">
        <v>0</v>
      </c>
      <c r="AS377">
        <v>0</v>
      </c>
      <c r="AT377">
        <v>0</v>
      </c>
      <c r="BA377">
        <v>0</v>
      </c>
      <c r="BH377">
        <v>0</v>
      </c>
      <c r="BO377">
        <v>1</v>
      </c>
      <c r="BP377">
        <v>8</v>
      </c>
      <c r="BQ377">
        <v>0</v>
      </c>
      <c r="BR377">
        <v>0</v>
      </c>
      <c r="BS377">
        <v>0</v>
      </c>
      <c r="BT377">
        <v>0</v>
      </c>
      <c r="BU377">
        <v>0</v>
      </c>
      <c r="BV377">
        <v>0</v>
      </c>
      <c r="CC377" t="s">
        <v>230</v>
      </c>
      <c r="CD377">
        <v>1</v>
      </c>
      <c r="CE377" t="s">
        <v>201</v>
      </c>
      <c r="CH377">
        <v>13</v>
      </c>
      <c r="CI377">
        <v>0</v>
      </c>
      <c r="CJ377">
        <v>0</v>
      </c>
      <c r="CK377">
        <v>2</v>
      </c>
      <c r="CL377">
        <v>11</v>
      </c>
      <c r="CM377">
        <v>1</v>
      </c>
      <c r="CN377">
        <v>0</v>
      </c>
      <c r="CO377">
        <v>0</v>
      </c>
      <c r="CP377">
        <v>0</v>
      </c>
      <c r="CQ377">
        <v>0</v>
      </c>
      <c r="CR377">
        <v>1</v>
      </c>
      <c r="DZ377">
        <v>0</v>
      </c>
      <c r="EA377">
        <v>0</v>
      </c>
      <c r="EB377">
        <v>0</v>
      </c>
      <c r="EC377">
        <v>0</v>
      </c>
      <c r="ED377">
        <v>0</v>
      </c>
      <c r="EE377">
        <v>0</v>
      </c>
      <c r="EF377">
        <v>0</v>
      </c>
      <c r="EG377">
        <v>0</v>
      </c>
      <c r="EH377">
        <v>0</v>
      </c>
      <c r="EI377">
        <v>0</v>
      </c>
      <c r="EJ377">
        <v>3</v>
      </c>
      <c r="EK377">
        <v>0</v>
      </c>
      <c r="EL377">
        <v>4</v>
      </c>
      <c r="EM377">
        <v>1</v>
      </c>
      <c r="EN377">
        <v>0</v>
      </c>
      <c r="EO377">
        <v>0</v>
      </c>
      <c r="ET377">
        <v>0</v>
      </c>
      <c r="EZ377">
        <v>0</v>
      </c>
      <c r="FB377">
        <v>0</v>
      </c>
      <c r="FC377" t="s">
        <v>218</v>
      </c>
      <c r="FD377">
        <v>4.25</v>
      </c>
      <c r="FE377">
        <v>0</v>
      </c>
      <c r="FF377">
        <v>4.25</v>
      </c>
      <c r="FG377">
        <v>4.25</v>
      </c>
      <c r="FH377">
        <v>0</v>
      </c>
      <c r="FI377">
        <v>4.25</v>
      </c>
      <c r="FK377" t="b">
        <v>1</v>
      </c>
      <c r="FL377" s="4">
        <v>45727.458506944444</v>
      </c>
      <c r="FM377" t="s">
        <v>204</v>
      </c>
      <c r="FN377" t="b">
        <v>1</v>
      </c>
      <c r="FO377" s="4">
        <v>45727.45857638889</v>
      </c>
      <c r="FP377" t="s">
        <v>204</v>
      </c>
      <c r="FQ377" s="4">
        <v>45727.458437499998</v>
      </c>
      <c r="FR377" t="s">
        <v>204</v>
      </c>
      <c r="FS377" s="4">
        <v>45727.45553240741</v>
      </c>
    </row>
    <row r="378" spans="1:175" x14ac:dyDescent="0.25">
      <c r="A378">
        <v>615145</v>
      </c>
      <c r="B378">
        <v>150145</v>
      </c>
      <c r="C378" t="s">
        <v>1597</v>
      </c>
      <c r="D378">
        <v>15</v>
      </c>
      <c r="E378">
        <v>151</v>
      </c>
      <c r="F378">
        <v>15105</v>
      </c>
      <c r="G378" t="s">
        <v>1221</v>
      </c>
      <c r="H378" t="s">
        <v>1597</v>
      </c>
      <c r="I378" t="s">
        <v>204</v>
      </c>
      <c r="J378">
        <v>29478</v>
      </c>
      <c r="K378">
        <v>2024</v>
      </c>
      <c r="M378">
        <v>39</v>
      </c>
      <c r="N378" t="s">
        <v>0</v>
      </c>
      <c r="O378">
        <v>18</v>
      </c>
      <c r="P378">
        <v>2</v>
      </c>
      <c r="Q378">
        <v>0</v>
      </c>
      <c r="R378">
        <v>31</v>
      </c>
      <c r="S378">
        <v>90</v>
      </c>
      <c r="T378" t="s">
        <v>380</v>
      </c>
      <c r="U378">
        <v>14</v>
      </c>
      <c r="V378">
        <v>22</v>
      </c>
      <c r="Y378">
        <v>1</v>
      </c>
      <c r="Z378">
        <v>24</v>
      </c>
      <c r="AA378">
        <v>0</v>
      </c>
      <c r="AB378">
        <v>0</v>
      </c>
      <c r="AC378">
        <v>1</v>
      </c>
      <c r="AD378">
        <v>0</v>
      </c>
      <c r="AE378">
        <v>0</v>
      </c>
      <c r="AF378">
        <v>2</v>
      </c>
      <c r="AG378">
        <v>0</v>
      </c>
      <c r="AH378">
        <v>0</v>
      </c>
      <c r="AI378">
        <v>10</v>
      </c>
      <c r="AJ378">
        <v>0</v>
      </c>
      <c r="AK378">
        <v>0</v>
      </c>
      <c r="AL378">
        <v>80</v>
      </c>
      <c r="AM378">
        <v>1</v>
      </c>
      <c r="AN378">
        <v>16</v>
      </c>
      <c r="AO378">
        <v>0</v>
      </c>
      <c r="AP378">
        <v>0</v>
      </c>
      <c r="AQ378">
        <v>0</v>
      </c>
      <c r="AR378">
        <v>0</v>
      </c>
      <c r="AS378">
        <v>0</v>
      </c>
      <c r="AT378">
        <v>2</v>
      </c>
      <c r="AU378">
        <v>0</v>
      </c>
      <c r="AV378">
        <v>0</v>
      </c>
      <c r="AW378">
        <v>10</v>
      </c>
      <c r="AX378">
        <v>0</v>
      </c>
      <c r="AY378">
        <v>0</v>
      </c>
      <c r="AZ378">
        <v>80</v>
      </c>
      <c r="BA378">
        <v>1</v>
      </c>
      <c r="BB378">
        <v>22</v>
      </c>
      <c r="BC378">
        <v>0</v>
      </c>
      <c r="BD378">
        <v>0</v>
      </c>
      <c r="BE378">
        <v>0</v>
      </c>
      <c r="BF378">
        <v>0</v>
      </c>
      <c r="BG378">
        <v>0</v>
      </c>
      <c r="BH378">
        <v>2</v>
      </c>
      <c r="BI378">
        <v>0</v>
      </c>
      <c r="BJ378">
        <v>0</v>
      </c>
      <c r="BK378">
        <v>10</v>
      </c>
      <c r="BL378">
        <v>0</v>
      </c>
      <c r="BM378">
        <v>0</v>
      </c>
      <c r="BN378">
        <v>80</v>
      </c>
      <c r="BO378">
        <v>1</v>
      </c>
      <c r="BP378">
        <v>16</v>
      </c>
      <c r="BQ378">
        <v>0</v>
      </c>
      <c r="BR378">
        <v>0</v>
      </c>
      <c r="BS378">
        <v>2</v>
      </c>
      <c r="BT378">
        <v>0</v>
      </c>
      <c r="BU378">
        <v>0</v>
      </c>
      <c r="BV378">
        <v>2</v>
      </c>
      <c r="BW378">
        <v>0</v>
      </c>
      <c r="BX378">
        <v>0</v>
      </c>
      <c r="BY378">
        <v>10</v>
      </c>
      <c r="BZ378">
        <v>0</v>
      </c>
      <c r="CA378">
        <v>0</v>
      </c>
      <c r="CB378">
        <v>80</v>
      </c>
      <c r="CC378" t="s">
        <v>320</v>
      </c>
      <c r="CE378" t="s">
        <v>201</v>
      </c>
      <c r="CH378">
        <v>31</v>
      </c>
      <c r="CI378">
        <v>2</v>
      </c>
      <c r="CJ378">
        <v>0</v>
      </c>
      <c r="CK378">
        <v>8</v>
      </c>
      <c r="CL378">
        <v>21</v>
      </c>
      <c r="CM378">
        <v>3</v>
      </c>
      <c r="CN378">
        <v>2</v>
      </c>
      <c r="CO378">
        <v>2</v>
      </c>
      <c r="CP378">
        <v>0</v>
      </c>
      <c r="CQ378">
        <v>0</v>
      </c>
      <c r="CR378">
        <v>1</v>
      </c>
      <c r="DZ378">
        <v>0</v>
      </c>
      <c r="EA378">
        <v>0</v>
      </c>
      <c r="EB378">
        <v>0</v>
      </c>
      <c r="EC378">
        <v>0</v>
      </c>
      <c r="ED378">
        <v>0</v>
      </c>
      <c r="EE378">
        <v>0</v>
      </c>
      <c r="EF378">
        <v>0</v>
      </c>
      <c r="EG378">
        <v>0</v>
      </c>
      <c r="EH378">
        <v>0</v>
      </c>
      <c r="EI378">
        <v>0</v>
      </c>
      <c r="EJ378">
        <v>1</v>
      </c>
      <c r="EK378">
        <v>0</v>
      </c>
      <c r="EL378">
        <v>2</v>
      </c>
      <c r="EM378">
        <v>0</v>
      </c>
      <c r="EN378">
        <v>0</v>
      </c>
      <c r="EO378">
        <v>0</v>
      </c>
      <c r="ET378">
        <v>0</v>
      </c>
      <c r="EZ378">
        <v>0</v>
      </c>
      <c r="FA378">
        <v>2</v>
      </c>
      <c r="FC378" t="s">
        <v>479</v>
      </c>
      <c r="FD378">
        <v>19.5</v>
      </c>
      <c r="FE378">
        <v>0.75</v>
      </c>
      <c r="FF378">
        <v>20.25</v>
      </c>
      <c r="FG378">
        <v>19.5</v>
      </c>
      <c r="FH378">
        <v>0.75</v>
      </c>
      <c r="FI378">
        <v>20.25</v>
      </c>
      <c r="FK378" t="b">
        <v>1</v>
      </c>
      <c r="FL378" s="4">
        <v>45727.463368055556</v>
      </c>
      <c r="FM378" t="s">
        <v>204</v>
      </c>
      <c r="FN378" t="b">
        <v>1</v>
      </c>
      <c r="FO378" s="4">
        <v>45727.463506944441</v>
      </c>
      <c r="FP378" t="s">
        <v>204</v>
      </c>
      <c r="FQ378" s="4">
        <v>45727.463310185187</v>
      </c>
      <c r="FR378" t="s">
        <v>204</v>
      </c>
      <c r="FS378" s="4">
        <v>45727.459166666667</v>
      </c>
    </row>
    <row r="379" spans="1:175" x14ac:dyDescent="0.25">
      <c r="A379">
        <v>615233</v>
      </c>
      <c r="B379">
        <v>150233</v>
      </c>
      <c r="C379" t="s">
        <v>1598</v>
      </c>
      <c r="D379">
        <v>15</v>
      </c>
      <c r="E379">
        <v>151</v>
      </c>
      <c r="F379">
        <v>15109</v>
      </c>
      <c r="G379" t="s">
        <v>498</v>
      </c>
      <c r="H379" t="s">
        <v>1598</v>
      </c>
      <c r="I379" t="s">
        <v>204</v>
      </c>
      <c r="J379">
        <v>29478</v>
      </c>
      <c r="K379">
        <v>2024</v>
      </c>
      <c r="M379">
        <v>24</v>
      </c>
      <c r="N379" t="s">
        <v>0</v>
      </c>
      <c r="O379">
        <v>15</v>
      </c>
      <c r="P379">
        <v>0</v>
      </c>
      <c r="Q379">
        <v>0</v>
      </c>
      <c r="R379">
        <v>22</v>
      </c>
      <c r="S379">
        <v>82</v>
      </c>
      <c r="T379">
        <v>0</v>
      </c>
      <c r="U379">
        <v>19</v>
      </c>
      <c r="V379">
        <v>29</v>
      </c>
      <c r="Y379">
        <v>1</v>
      </c>
      <c r="Z379">
        <v>20</v>
      </c>
      <c r="AA379">
        <v>0</v>
      </c>
      <c r="AB379">
        <v>0</v>
      </c>
      <c r="AC379">
        <v>0</v>
      </c>
      <c r="AD379">
        <v>0</v>
      </c>
      <c r="AE379">
        <v>0</v>
      </c>
      <c r="AF379">
        <v>0</v>
      </c>
      <c r="AM379">
        <v>1</v>
      </c>
      <c r="AN379">
        <v>15</v>
      </c>
      <c r="AO379">
        <v>0</v>
      </c>
      <c r="AP379">
        <v>0</v>
      </c>
      <c r="AQ379">
        <v>0</v>
      </c>
      <c r="AR379">
        <v>0</v>
      </c>
      <c r="AS379">
        <v>0</v>
      </c>
      <c r="AT379">
        <v>0</v>
      </c>
      <c r="BA379">
        <v>1</v>
      </c>
      <c r="BB379">
        <v>12</v>
      </c>
      <c r="BC379">
        <v>0</v>
      </c>
      <c r="BD379">
        <v>0</v>
      </c>
      <c r="BE379">
        <v>0</v>
      </c>
      <c r="BF379">
        <v>0</v>
      </c>
      <c r="BG379">
        <v>0</v>
      </c>
      <c r="BH379">
        <v>0</v>
      </c>
      <c r="BO379">
        <v>1</v>
      </c>
      <c r="BP379">
        <v>22</v>
      </c>
      <c r="BQ379">
        <v>0</v>
      </c>
      <c r="BR379">
        <v>0</v>
      </c>
      <c r="BS379">
        <v>0</v>
      </c>
      <c r="BT379">
        <v>0</v>
      </c>
      <c r="BU379">
        <v>0</v>
      </c>
      <c r="BV379">
        <v>0</v>
      </c>
      <c r="CC379" t="s">
        <v>202</v>
      </c>
      <c r="CD379">
        <v>1</v>
      </c>
      <c r="CE379" t="s">
        <v>201</v>
      </c>
      <c r="CH379">
        <v>18</v>
      </c>
      <c r="CI379">
        <v>0</v>
      </c>
      <c r="CJ379">
        <v>0</v>
      </c>
      <c r="CK379">
        <v>3</v>
      </c>
      <c r="CL379">
        <v>15</v>
      </c>
      <c r="CM379">
        <v>0</v>
      </c>
      <c r="CN379">
        <v>0</v>
      </c>
      <c r="CO379">
        <v>0</v>
      </c>
      <c r="CP379">
        <v>0</v>
      </c>
      <c r="CQ379">
        <v>0</v>
      </c>
      <c r="CR379">
        <v>1</v>
      </c>
      <c r="DZ379">
        <v>0</v>
      </c>
      <c r="EA379">
        <v>0</v>
      </c>
      <c r="EB379">
        <v>0</v>
      </c>
      <c r="EC379">
        <v>0</v>
      </c>
      <c r="ED379">
        <v>0</v>
      </c>
      <c r="EE379">
        <v>0</v>
      </c>
      <c r="EF379">
        <v>0</v>
      </c>
      <c r="EG379">
        <v>0</v>
      </c>
      <c r="EH379">
        <v>0</v>
      </c>
      <c r="EI379">
        <v>0</v>
      </c>
      <c r="EJ379">
        <v>1</v>
      </c>
      <c r="EK379">
        <v>0</v>
      </c>
      <c r="EL379">
        <v>1</v>
      </c>
      <c r="EM379">
        <v>0</v>
      </c>
      <c r="EN379">
        <v>0</v>
      </c>
      <c r="EO379">
        <v>0</v>
      </c>
      <c r="ET379">
        <v>0</v>
      </c>
      <c r="EZ379">
        <v>0</v>
      </c>
      <c r="FB379">
        <v>0</v>
      </c>
      <c r="FC379" t="s">
        <v>1599</v>
      </c>
      <c r="FD379">
        <v>17.25</v>
      </c>
      <c r="FE379">
        <v>0</v>
      </c>
      <c r="FF379">
        <v>17.25</v>
      </c>
      <c r="FG379">
        <v>17.25</v>
      </c>
      <c r="FH379">
        <v>0</v>
      </c>
      <c r="FI379">
        <v>17.25</v>
      </c>
      <c r="FK379" t="b">
        <v>1</v>
      </c>
      <c r="FL379" s="4">
        <v>45727.46769675926</v>
      </c>
      <c r="FM379" t="s">
        <v>204</v>
      </c>
      <c r="FN379" t="b">
        <v>1</v>
      </c>
      <c r="FO379" s="4">
        <v>45727.467766203707</v>
      </c>
      <c r="FP379" t="s">
        <v>204</v>
      </c>
      <c r="FQ379" s="4">
        <v>45727.467650462961</v>
      </c>
      <c r="FR379" t="s">
        <v>204</v>
      </c>
      <c r="FS379" s="4">
        <v>45727.464155092595</v>
      </c>
    </row>
    <row r="380" spans="1:175" ht="409.5" x14ac:dyDescent="0.25">
      <c r="A380">
        <v>615231</v>
      </c>
      <c r="B380">
        <v>150231</v>
      </c>
      <c r="C380" t="s">
        <v>1600</v>
      </c>
      <c r="D380">
        <v>15</v>
      </c>
      <c r="E380">
        <v>151</v>
      </c>
      <c r="F380">
        <v>15109</v>
      </c>
      <c r="G380" t="s">
        <v>809</v>
      </c>
      <c r="H380" t="s">
        <v>1600</v>
      </c>
      <c r="I380" t="s">
        <v>1601</v>
      </c>
      <c r="J380">
        <v>30432</v>
      </c>
      <c r="K380">
        <v>2024</v>
      </c>
      <c r="M380">
        <v>100</v>
      </c>
      <c r="N380" t="s">
        <v>200</v>
      </c>
      <c r="O380">
        <v>55</v>
      </c>
      <c r="P380">
        <v>3</v>
      </c>
      <c r="Q380">
        <v>90</v>
      </c>
      <c r="R380">
        <v>100</v>
      </c>
      <c r="S380">
        <v>351</v>
      </c>
      <c r="T380">
        <v>690</v>
      </c>
      <c r="U380">
        <v>81</v>
      </c>
      <c r="V380">
        <v>488</v>
      </c>
      <c r="Y380">
        <v>2</v>
      </c>
      <c r="Z380">
        <v>53</v>
      </c>
      <c r="AA380">
        <v>0</v>
      </c>
      <c r="AB380">
        <v>0</v>
      </c>
      <c r="AC380">
        <v>0</v>
      </c>
      <c r="AD380">
        <v>0</v>
      </c>
      <c r="AE380">
        <v>0</v>
      </c>
      <c r="AF380">
        <v>0</v>
      </c>
      <c r="AM380">
        <v>2</v>
      </c>
      <c r="AN380">
        <v>110</v>
      </c>
      <c r="AO380">
        <v>0</v>
      </c>
      <c r="AP380">
        <v>0</v>
      </c>
      <c r="AQ380">
        <v>3</v>
      </c>
      <c r="AR380">
        <v>0</v>
      </c>
      <c r="AS380">
        <v>0</v>
      </c>
      <c r="AT380">
        <v>0</v>
      </c>
      <c r="BA380">
        <v>1</v>
      </c>
      <c r="BB380">
        <v>54</v>
      </c>
      <c r="BC380">
        <v>0</v>
      </c>
      <c r="BD380">
        <v>0</v>
      </c>
      <c r="BE380">
        <v>2</v>
      </c>
      <c r="BF380">
        <v>0</v>
      </c>
      <c r="BG380">
        <v>0</v>
      </c>
      <c r="BH380">
        <v>0</v>
      </c>
      <c r="BO380">
        <v>1</v>
      </c>
      <c r="BP380">
        <v>80</v>
      </c>
      <c r="BQ380">
        <v>0</v>
      </c>
      <c r="BR380">
        <v>0</v>
      </c>
      <c r="BS380">
        <v>3</v>
      </c>
      <c r="BT380">
        <v>0</v>
      </c>
      <c r="BU380">
        <v>0</v>
      </c>
      <c r="BV380">
        <v>0</v>
      </c>
      <c r="CC380" t="s">
        <v>202</v>
      </c>
      <c r="CE380" t="s">
        <v>231</v>
      </c>
      <c r="CF380" t="s">
        <v>232</v>
      </c>
      <c r="CG380" t="s">
        <v>420</v>
      </c>
      <c r="CH380">
        <v>114</v>
      </c>
      <c r="CI380">
        <v>6</v>
      </c>
      <c r="CJ380">
        <v>3</v>
      </c>
      <c r="CK380">
        <v>15</v>
      </c>
      <c r="CL380">
        <v>90</v>
      </c>
      <c r="CM380">
        <v>4</v>
      </c>
      <c r="CN380">
        <v>11</v>
      </c>
      <c r="CO380">
        <v>3</v>
      </c>
      <c r="CP380">
        <v>0</v>
      </c>
      <c r="CQ380">
        <v>10</v>
      </c>
      <c r="CR380">
        <v>1</v>
      </c>
      <c r="DZ380">
        <v>5</v>
      </c>
      <c r="EA380">
        <v>0</v>
      </c>
      <c r="EB380">
        <v>0</v>
      </c>
      <c r="EC380">
        <v>0</v>
      </c>
      <c r="ED380">
        <v>0</v>
      </c>
      <c r="EE380">
        <v>0</v>
      </c>
      <c r="EF380">
        <v>0</v>
      </c>
      <c r="EG380">
        <v>0</v>
      </c>
      <c r="EH380">
        <v>0</v>
      </c>
      <c r="EI380">
        <v>0</v>
      </c>
      <c r="EJ380">
        <v>2</v>
      </c>
      <c r="EK380">
        <v>1</v>
      </c>
      <c r="EL380">
        <v>7</v>
      </c>
      <c r="EM380">
        <v>8</v>
      </c>
      <c r="EN380">
        <v>3</v>
      </c>
      <c r="EO380">
        <v>0</v>
      </c>
      <c r="ET380">
        <v>0</v>
      </c>
      <c r="EY380">
        <v>0</v>
      </c>
      <c r="FA380">
        <v>2</v>
      </c>
      <c r="FC380" s="5" t="s">
        <v>1602</v>
      </c>
      <c r="FD380">
        <v>74.25</v>
      </c>
      <c r="FE380">
        <v>2</v>
      </c>
      <c r="FF380">
        <v>76.25</v>
      </c>
      <c r="FG380">
        <v>74.25</v>
      </c>
      <c r="FH380">
        <v>2</v>
      </c>
      <c r="FI380">
        <v>76.25</v>
      </c>
      <c r="FK380" t="b">
        <v>1</v>
      </c>
      <c r="FL380" s="4">
        <v>45699.797824074078</v>
      </c>
      <c r="FM380" t="s">
        <v>1601</v>
      </c>
      <c r="FN380" t="b">
        <v>1</v>
      </c>
      <c r="FO380" s="4">
        <v>45727.471412037034</v>
      </c>
      <c r="FP380" t="s">
        <v>204</v>
      </c>
      <c r="FQ380" s="4">
        <v>45727.471307870372</v>
      </c>
      <c r="FR380" t="s">
        <v>204</v>
      </c>
      <c r="FS380" s="4">
        <v>45695.817187499997</v>
      </c>
    </row>
    <row r="381" spans="1:175" x14ac:dyDescent="0.25">
      <c r="A381">
        <v>615610</v>
      </c>
      <c r="B381">
        <v>150610</v>
      </c>
      <c r="C381" t="s">
        <v>1603</v>
      </c>
      <c r="D381">
        <v>15</v>
      </c>
      <c r="E381">
        <v>154</v>
      </c>
      <c r="F381">
        <v>15406</v>
      </c>
      <c r="G381" t="s">
        <v>1604</v>
      </c>
      <c r="H381" t="s">
        <v>1605</v>
      </c>
      <c r="I381" t="s">
        <v>204</v>
      </c>
      <c r="J381">
        <v>29478</v>
      </c>
      <c r="K381">
        <v>2024</v>
      </c>
      <c r="M381">
        <v>42</v>
      </c>
      <c r="N381" t="s">
        <v>0</v>
      </c>
      <c r="O381">
        <v>22</v>
      </c>
      <c r="P381">
        <v>2</v>
      </c>
      <c r="Q381">
        <v>40</v>
      </c>
      <c r="R381">
        <v>53</v>
      </c>
      <c r="S381">
        <v>45</v>
      </c>
      <c r="T381">
        <v>360</v>
      </c>
      <c r="U381">
        <v>37</v>
      </c>
      <c r="V381">
        <v>74</v>
      </c>
      <c r="Y381">
        <v>1</v>
      </c>
      <c r="Z381">
        <v>24</v>
      </c>
      <c r="AA381">
        <v>0</v>
      </c>
      <c r="AB381">
        <v>0</v>
      </c>
      <c r="AC381">
        <v>0</v>
      </c>
      <c r="AD381">
        <v>0</v>
      </c>
      <c r="AE381">
        <v>0</v>
      </c>
      <c r="AF381">
        <v>2</v>
      </c>
      <c r="AG381">
        <v>11</v>
      </c>
      <c r="AH381">
        <v>0</v>
      </c>
      <c r="AI381">
        <v>0</v>
      </c>
      <c r="AJ381">
        <v>0</v>
      </c>
      <c r="AK381">
        <v>0</v>
      </c>
      <c r="AL381">
        <v>0</v>
      </c>
      <c r="AM381">
        <v>1</v>
      </c>
      <c r="AN381">
        <v>26</v>
      </c>
      <c r="AO381">
        <v>0</v>
      </c>
      <c r="AP381">
        <v>0</v>
      </c>
      <c r="AQ381">
        <v>0</v>
      </c>
      <c r="AR381">
        <v>0</v>
      </c>
      <c r="AS381">
        <v>0</v>
      </c>
      <c r="AT381">
        <v>2</v>
      </c>
      <c r="AU381">
        <v>14</v>
      </c>
      <c r="AV381">
        <v>0</v>
      </c>
      <c r="AW381">
        <v>0</v>
      </c>
      <c r="AX381">
        <v>0</v>
      </c>
      <c r="AY381">
        <v>0</v>
      </c>
      <c r="AZ381">
        <v>0</v>
      </c>
      <c r="BA381">
        <v>1</v>
      </c>
      <c r="BB381">
        <v>24</v>
      </c>
      <c r="BC381">
        <v>0</v>
      </c>
      <c r="BD381">
        <v>0</v>
      </c>
      <c r="BE381">
        <v>0</v>
      </c>
      <c r="BF381">
        <v>0</v>
      </c>
      <c r="BG381">
        <v>0</v>
      </c>
      <c r="BH381">
        <v>2</v>
      </c>
      <c r="BI381">
        <v>17</v>
      </c>
      <c r="BJ381">
        <v>0</v>
      </c>
      <c r="BK381">
        <v>0</v>
      </c>
      <c r="BL381">
        <v>0</v>
      </c>
      <c r="BM381">
        <v>0</v>
      </c>
      <c r="BN381">
        <v>0</v>
      </c>
      <c r="BO381">
        <v>1</v>
      </c>
      <c r="BP381">
        <v>23</v>
      </c>
      <c r="BQ381">
        <v>0</v>
      </c>
      <c r="BR381">
        <v>0</v>
      </c>
      <c r="BS381">
        <v>0</v>
      </c>
      <c r="BT381">
        <v>0</v>
      </c>
      <c r="BU381">
        <v>0</v>
      </c>
      <c r="BV381">
        <v>2</v>
      </c>
      <c r="BW381">
        <v>14</v>
      </c>
      <c r="BX381">
        <v>0</v>
      </c>
      <c r="BY381">
        <v>0</v>
      </c>
      <c r="BZ381">
        <v>0</v>
      </c>
      <c r="CA381">
        <v>0</v>
      </c>
      <c r="CB381">
        <v>0</v>
      </c>
      <c r="CC381" t="s">
        <v>202</v>
      </c>
      <c r="CE381" t="s">
        <v>201</v>
      </c>
      <c r="CH381">
        <v>41</v>
      </c>
      <c r="CI381">
        <v>6</v>
      </c>
      <c r="CJ381">
        <v>3</v>
      </c>
      <c r="CK381">
        <v>18</v>
      </c>
      <c r="CL381">
        <v>14</v>
      </c>
      <c r="CM381">
        <v>2</v>
      </c>
      <c r="CN381">
        <v>4</v>
      </c>
      <c r="CO381">
        <v>0</v>
      </c>
      <c r="CP381">
        <v>0</v>
      </c>
      <c r="CQ381">
        <v>3</v>
      </c>
      <c r="CR381">
        <v>1</v>
      </c>
      <c r="DZ381">
        <v>0</v>
      </c>
      <c r="EA381">
        <v>0</v>
      </c>
      <c r="EB381">
        <v>0</v>
      </c>
      <c r="EC381">
        <v>0</v>
      </c>
      <c r="ED381">
        <v>0</v>
      </c>
      <c r="EE381">
        <v>0</v>
      </c>
      <c r="EF381">
        <v>0</v>
      </c>
      <c r="EG381">
        <v>0</v>
      </c>
      <c r="EH381">
        <v>0</v>
      </c>
      <c r="EI381">
        <v>0</v>
      </c>
      <c r="EJ381">
        <v>0</v>
      </c>
      <c r="EK381">
        <v>0</v>
      </c>
      <c r="EL381">
        <v>3</v>
      </c>
      <c r="EM381">
        <v>4</v>
      </c>
      <c r="EN381">
        <v>0</v>
      </c>
      <c r="EO381">
        <v>0</v>
      </c>
      <c r="ET381">
        <v>0</v>
      </c>
      <c r="EZ381">
        <v>0</v>
      </c>
      <c r="FB381">
        <v>0</v>
      </c>
      <c r="FC381" t="s">
        <v>218</v>
      </c>
      <c r="FD381">
        <v>24.25</v>
      </c>
      <c r="FE381">
        <v>0</v>
      </c>
      <c r="FF381">
        <v>24.25</v>
      </c>
      <c r="FG381">
        <v>38.25</v>
      </c>
      <c r="FH381">
        <v>0</v>
      </c>
      <c r="FI381">
        <v>38.25</v>
      </c>
      <c r="FK381" t="b">
        <v>1</v>
      </c>
      <c r="FL381" s="4">
        <v>45727.487673611111</v>
      </c>
      <c r="FM381" t="s">
        <v>204</v>
      </c>
      <c r="FN381" t="b">
        <v>1</v>
      </c>
      <c r="FO381" s="4">
        <v>45727.48773148148</v>
      </c>
      <c r="FP381" t="s">
        <v>204</v>
      </c>
      <c r="FQ381" s="4">
        <v>45727.487627314818</v>
      </c>
      <c r="FR381" t="s">
        <v>204</v>
      </c>
      <c r="FS381" s="4">
        <v>45727.484178240738</v>
      </c>
    </row>
    <row r="382" spans="1:175" x14ac:dyDescent="0.25">
      <c r="A382">
        <v>615067</v>
      </c>
      <c r="B382">
        <v>150067</v>
      </c>
      <c r="C382" t="s">
        <v>1606</v>
      </c>
      <c r="D382">
        <v>15</v>
      </c>
      <c r="E382">
        <v>151</v>
      </c>
      <c r="F382">
        <v>15102</v>
      </c>
      <c r="G382" t="s">
        <v>244</v>
      </c>
      <c r="H382" t="s">
        <v>1606</v>
      </c>
      <c r="I382" t="s">
        <v>204</v>
      </c>
      <c r="J382">
        <v>29478</v>
      </c>
      <c r="K382">
        <v>2024</v>
      </c>
      <c r="M382">
        <v>6</v>
      </c>
      <c r="N382" t="s">
        <v>0</v>
      </c>
      <c r="O382">
        <v>0</v>
      </c>
      <c r="P382">
        <v>0</v>
      </c>
      <c r="Q382">
        <v>4</v>
      </c>
      <c r="R382">
        <v>10</v>
      </c>
      <c r="S382">
        <v>0</v>
      </c>
      <c r="T382">
        <v>0</v>
      </c>
      <c r="U382">
        <v>8</v>
      </c>
      <c r="V382">
        <v>15</v>
      </c>
      <c r="Y382">
        <v>0</v>
      </c>
      <c r="AF382">
        <v>0</v>
      </c>
      <c r="AM382">
        <v>1</v>
      </c>
      <c r="AN382">
        <v>6</v>
      </c>
      <c r="AO382">
        <v>0</v>
      </c>
      <c r="AP382">
        <v>0</v>
      </c>
      <c r="AQ382">
        <v>0</v>
      </c>
      <c r="AR382">
        <v>0</v>
      </c>
      <c r="AS382">
        <v>0</v>
      </c>
      <c r="AT382">
        <v>0</v>
      </c>
      <c r="BA382">
        <v>0</v>
      </c>
      <c r="BH382">
        <v>0</v>
      </c>
      <c r="BO382">
        <v>0</v>
      </c>
      <c r="BV382">
        <v>0</v>
      </c>
      <c r="CC382" t="s">
        <v>202</v>
      </c>
      <c r="CD382">
        <v>1</v>
      </c>
      <c r="CE382" t="s">
        <v>201</v>
      </c>
      <c r="CH382">
        <v>10</v>
      </c>
      <c r="CI382">
        <v>2</v>
      </c>
      <c r="CJ382">
        <v>1</v>
      </c>
      <c r="CK382">
        <v>3</v>
      </c>
      <c r="CL382">
        <v>4</v>
      </c>
      <c r="CM382">
        <v>0</v>
      </c>
      <c r="CN382">
        <v>0</v>
      </c>
      <c r="CO382">
        <v>0</v>
      </c>
      <c r="CP382">
        <v>0</v>
      </c>
      <c r="CQ382">
        <v>0</v>
      </c>
      <c r="CR382">
        <v>1</v>
      </c>
      <c r="DZ382">
        <v>0</v>
      </c>
      <c r="EA382">
        <v>0</v>
      </c>
      <c r="EB382">
        <v>0</v>
      </c>
      <c r="EC382">
        <v>0</v>
      </c>
      <c r="ED382">
        <v>0</v>
      </c>
      <c r="EE382">
        <v>0</v>
      </c>
      <c r="EF382">
        <v>0</v>
      </c>
      <c r="EG382">
        <v>0</v>
      </c>
      <c r="EH382">
        <v>0</v>
      </c>
      <c r="EI382">
        <v>0</v>
      </c>
      <c r="EJ382">
        <v>0</v>
      </c>
      <c r="EK382">
        <v>0</v>
      </c>
      <c r="EL382">
        <v>0</v>
      </c>
      <c r="EM382">
        <v>0</v>
      </c>
      <c r="EN382">
        <v>0</v>
      </c>
      <c r="EO382">
        <v>0</v>
      </c>
      <c r="ET382">
        <v>0</v>
      </c>
      <c r="EY382">
        <v>0</v>
      </c>
      <c r="FA382">
        <v>0</v>
      </c>
      <c r="FC382" t="s">
        <v>1607</v>
      </c>
      <c r="FD382">
        <v>1.5</v>
      </c>
      <c r="FE382">
        <v>0</v>
      </c>
      <c r="FF382">
        <v>1.5</v>
      </c>
      <c r="FG382">
        <v>1.5</v>
      </c>
      <c r="FH382">
        <v>0</v>
      </c>
      <c r="FI382">
        <v>1.5</v>
      </c>
      <c r="FK382" t="b">
        <v>1</v>
      </c>
      <c r="FL382" s="4">
        <v>45720.582499999997</v>
      </c>
      <c r="FM382" t="s">
        <v>204</v>
      </c>
      <c r="FN382" t="b">
        <v>1</v>
      </c>
      <c r="FO382" s="4">
        <v>45733.6874537037</v>
      </c>
      <c r="FP382" t="s">
        <v>204</v>
      </c>
      <c r="FQ382" s="4">
        <v>45727.488333333335</v>
      </c>
      <c r="FR382" t="s">
        <v>204</v>
      </c>
      <c r="FS382" s="4">
        <v>45720.579641203702</v>
      </c>
    </row>
    <row r="383" spans="1:175" x14ac:dyDescent="0.25">
      <c r="A383">
        <v>615232</v>
      </c>
      <c r="B383">
        <v>150232</v>
      </c>
      <c r="C383" t="s">
        <v>1608</v>
      </c>
      <c r="D383">
        <v>15</v>
      </c>
      <c r="E383">
        <v>151</v>
      </c>
      <c r="F383">
        <v>15109</v>
      </c>
      <c r="G383" t="s">
        <v>498</v>
      </c>
      <c r="H383" t="s">
        <v>1608</v>
      </c>
      <c r="I383" t="s">
        <v>204</v>
      </c>
      <c r="J383">
        <v>29478</v>
      </c>
      <c r="K383">
        <v>2024</v>
      </c>
      <c r="M383">
        <v>27</v>
      </c>
      <c r="N383" t="s">
        <v>0</v>
      </c>
      <c r="O383">
        <v>8</v>
      </c>
      <c r="P383">
        <v>1</v>
      </c>
      <c r="Q383" t="s">
        <v>0</v>
      </c>
      <c r="R383">
        <v>20</v>
      </c>
      <c r="S383">
        <v>20</v>
      </c>
      <c r="T383" t="s">
        <v>0</v>
      </c>
      <c r="U383" t="s">
        <v>0</v>
      </c>
      <c r="V383">
        <v>112</v>
      </c>
      <c r="Y383">
        <v>1</v>
      </c>
      <c r="Z383">
        <v>36</v>
      </c>
      <c r="AA383">
        <v>0</v>
      </c>
      <c r="AB383">
        <v>0</v>
      </c>
      <c r="AC383">
        <v>0</v>
      </c>
      <c r="AD383">
        <v>0</v>
      </c>
      <c r="AE383">
        <v>0</v>
      </c>
      <c r="AF383">
        <v>0</v>
      </c>
      <c r="AM383">
        <v>0</v>
      </c>
      <c r="AT383">
        <v>0</v>
      </c>
      <c r="BA383">
        <v>0</v>
      </c>
      <c r="BH383">
        <v>0</v>
      </c>
      <c r="BO383">
        <v>0</v>
      </c>
      <c r="BV383">
        <v>0</v>
      </c>
      <c r="CC383" t="s">
        <v>202</v>
      </c>
      <c r="CD383">
        <v>1</v>
      </c>
      <c r="CE383" t="s">
        <v>231</v>
      </c>
      <c r="CF383" t="s">
        <v>232</v>
      </c>
      <c r="CG383" t="s">
        <v>380</v>
      </c>
      <c r="CH383">
        <v>16</v>
      </c>
      <c r="CI383">
        <v>1</v>
      </c>
      <c r="CJ383">
        <v>3</v>
      </c>
      <c r="CK383">
        <v>5</v>
      </c>
      <c r="CL383">
        <v>7</v>
      </c>
      <c r="CM383">
        <v>0</v>
      </c>
      <c r="CN383">
        <v>0</v>
      </c>
      <c r="CO383">
        <v>0</v>
      </c>
      <c r="CP383">
        <v>0</v>
      </c>
      <c r="CQ383">
        <v>1</v>
      </c>
      <c r="CR383">
        <v>1</v>
      </c>
      <c r="DZ383">
        <v>2</v>
      </c>
      <c r="EA383">
        <v>0</v>
      </c>
      <c r="EB383">
        <v>0</v>
      </c>
      <c r="EC383">
        <v>0</v>
      </c>
      <c r="ED383">
        <v>0</v>
      </c>
      <c r="EE383">
        <v>0</v>
      </c>
      <c r="EF383">
        <v>0</v>
      </c>
      <c r="EG383">
        <v>0</v>
      </c>
      <c r="EH383">
        <v>0</v>
      </c>
      <c r="EI383">
        <v>0</v>
      </c>
      <c r="EJ383">
        <v>0</v>
      </c>
      <c r="EK383">
        <v>0</v>
      </c>
      <c r="EL383">
        <v>0</v>
      </c>
      <c r="EM383">
        <v>0</v>
      </c>
      <c r="EN383">
        <v>0</v>
      </c>
      <c r="EO383">
        <v>0</v>
      </c>
      <c r="ET383">
        <v>0</v>
      </c>
      <c r="EZ383">
        <v>0</v>
      </c>
      <c r="FB383">
        <v>0</v>
      </c>
      <c r="FC383" t="s">
        <v>218</v>
      </c>
      <c r="FD383">
        <v>9</v>
      </c>
      <c r="FE383">
        <v>0</v>
      </c>
      <c r="FF383">
        <v>9</v>
      </c>
      <c r="FG383">
        <v>9</v>
      </c>
      <c r="FH383">
        <v>0</v>
      </c>
      <c r="FI383">
        <v>9</v>
      </c>
      <c r="FK383" t="b">
        <v>1</v>
      </c>
      <c r="FL383" s="4">
        <v>45727.492256944446</v>
      </c>
      <c r="FM383" t="s">
        <v>204</v>
      </c>
      <c r="FN383" t="b">
        <v>1</v>
      </c>
      <c r="FO383" s="4">
        <v>45727.492372685185</v>
      </c>
      <c r="FP383" t="s">
        <v>204</v>
      </c>
      <c r="FQ383" s="4">
        <v>45727.492199074077</v>
      </c>
      <c r="FR383" t="s">
        <v>204</v>
      </c>
      <c r="FS383" s="4">
        <v>45727.489537037036</v>
      </c>
    </row>
    <row r="384" spans="1:175" x14ac:dyDescent="0.25">
      <c r="A384">
        <v>615306</v>
      </c>
      <c r="B384">
        <v>150306</v>
      </c>
      <c r="C384" t="s">
        <v>1609</v>
      </c>
      <c r="D384">
        <v>15</v>
      </c>
      <c r="E384">
        <v>152</v>
      </c>
      <c r="F384">
        <v>15207</v>
      </c>
      <c r="G384" t="s">
        <v>435</v>
      </c>
      <c r="H384" t="s">
        <v>1609</v>
      </c>
      <c r="I384" t="s">
        <v>1610</v>
      </c>
      <c r="J384">
        <v>26121</v>
      </c>
      <c r="K384">
        <v>2024</v>
      </c>
      <c r="M384">
        <v>65</v>
      </c>
      <c r="N384" t="s">
        <v>0</v>
      </c>
      <c r="O384">
        <v>32</v>
      </c>
      <c r="P384">
        <v>5</v>
      </c>
      <c r="Q384">
        <v>75</v>
      </c>
      <c r="R384">
        <v>131</v>
      </c>
      <c r="S384">
        <v>614</v>
      </c>
      <c r="T384">
        <v>100</v>
      </c>
      <c r="U384">
        <v>85</v>
      </c>
      <c r="V384">
        <v>133</v>
      </c>
      <c r="Y384">
        <v>1</v>
      </c>
      <c r="Z384">
        <v>22</v>
      </c>
      <c r="AA384" t="s">
        <v>0</v>
      </c>
      <c r="AB384">
        <v>0</v>
      </c>
      <c r="AC384">
        <v>0</v>
      </c>
      <c r="AD384" t="s">
        <v>0</v>
      </c>
      <c r="AE384">
        <v>0</v>
      </c>
      <c r="AF384">
        <v>1</v>
      </c>
      <c r="AG384">
        <v>0</v>
      </c>
      <c r="AH384" t="s">
        <v>0</v>
      </c>
      <c r="AI384">
        <v>6</v>
      </c>
      <c r="AJ384">
        <v>0</v>
      </c>
      <c r="AK384" t="s">
        <v>0</v>
      </c>
      <c r="AL384">
        <v>65</v>
      </c>
      <c r="AM384">
        <v>2</v>
      </c>
      <c r="AN384">
        <v>51</v>
      </c>
      <c r="AO384" t="s">
        <v>0</v>
      </c>
      <c r="AP384">
        <v>0</v>
      </c>
      <c r="AQ384">
        <v>18</v>
      </c>
      <c r="AR384" t="s">
        <v>0</v>
      </c>
      <c r="AS384">
        <v>0</v>
      </c>
      <c r="AT384">
        <v>1</v>
      </c>
      <c r="AU384">
        <v>0</v>
      </c>
      <c r="AV384" t="s">
        <v>0</v>
      </c>
      <c r="AW384">
        <v>6</v>
      </c>
      <c r="AX384">
        <v>0</v>
      </c>
      <c r="AY384" t="s">
        <v>0</v>
      </c>
      <c r="AZ384">
        <v>65</v>
      </c>
      <c r="BA384">
        <v>1</v>
      </c>
      <c r="BB384">
        <v>19</v>
      </c>
      <c r="BC384" t="s">
        <v>0</v>
      </c>
      <c r="BD384">
        <v>0</v>
      </c>
      <c r="BE384">
        <v>0</v>
      </c>
      <c r="BF384" t="s">
        <v>0</v>
      </c>
      <c r="BG384">
        <v>0</v>
      </c>
      <c r="BH384">
        <v>1</v>
      </c>
      <c r="BI384">
        <v>0</v>
      </c>
      <c r="BJ384" t="s">
        <v>0</v>
      </c>
      <c r="BK384">
        <v>6</v>
      </c>
      <c r="BL384">
        <v>0</v>
      </c>
      <c r="BM384" t="s">
        <v>0</v>
      </c>
      <c r="BN384">
        <v>65</v>
      </c>
      <c r="BO384">
        <v>1</v>
      </c>
      <c r="BP384">
        <v>24</v>
      </c>
      <c r="BQ384" t="s">
        <v>0</v>
      </c>
      <c r="BR384">
        <v>0</v>
      </c>
      <c r="BS384">
        <v>0</v>
      </c>
      <c r="BT384" t="s">
        <v>0</v>
      </c>
      <c r="BU384">
        <v>0</v>
      </c>
      <c r="BV384">
        <v>0</v>
      </c>
      <c r="CC384" t="s">
        <v>254</v>
      </c>
      <c r="CE384" t="s">
        <v>201</v>
      </c>
      <c r="CH384">
        <v>59</v>
      </c>
      <c r="CI384">
        <v>11</v>
      </c>
      <c r="CJ384">
        <v>2</v>
      </c>
      <c r="CK384">
        <v>16</v>
      </c>
      <c r="CL384">
        <v>30</v>
      </c>
      <c r="CM384">
        <v>3</v>
      </c>
      <c r="CN384">
        <v>6</v>
      </c>
      <c r="CO384">
        <v>0</v>
      </c>
      <c r="CP384">
        <v>0</v>
      </c>
      <c r="CQ384">
        <v>0</v>
      </c>
      <c r="CR384">
        <v>1</v>
      </c>
      <c r="DZ384">
        <v>2</v>
      </c>
      <c r="EA384">
        <v>0</v>
      </c>
      <c r="EB384">
        <v>0</v>
      </c>
      <c r="EC384">
        <v>0</v>
      </c>
      <c r="ED384">
        <v>1</v>
      </c>
      <c r="EE384">
        <v>0</v>
      </c>
      <c r="EF384">
        <v>0</v>
      </c>
      <c r="EG384">
        <v>0</v>
      </c>
      <c r="EH384">
        <v>0</v>
      </c>
      <c r="EI384">
        <v>0</v>
      </c>
      <c r="EJ384">
        <v>2</v>
      </c>
      <c r="EK384">
        <v>0</v>
      </c>
      <c r="EL384">
        <v>7</v>
      </c>
      <c r="EM384">
        <v>2</v>
      </c>
      <c r="EN384">
        <v>0</v>
      </c>
      <c r="EO384">
        <v>0</v>
      </c>
      <c r="ET384">
        <v>0</v>
      </c>
      <c r="EY384">
        <v>0</v>
      </c>
      <c r="FA384">
        <v>3</v>
      </c>
      <c r="FD384">
        <v>29</v>
      </c>
      <c r="FE384">
        <v>4.5</v>
      </c>
      <c r="FF384">
        <v>33.5</v>
      </c>
      <c r="FG384">
        <v>29</v>
      </c>
      <c r="FH384">
        <v>4.5</v>
      </c>
      <c r="FI384">
        <v>33.5</v>
      </c>
      <c r="FK384" t="b">
        <v>1</v>
      </c>
      <c r="FL384" s="4">
        <v>45747.35869212963</v>
      </c>
      <c r="FM384" t="s">
        <v>423</v>
      </c>
      <c r="FN384" t="b">
        <v>0</v>
      </c>
      <c r="FQ384" s="4">
        <v>45727.668217592596</v>
      </c>
      <c r="FR384" t="s">
        <v>1610</v>
      </c>
      <c r="FS384" s="4">
        <v>45727.660451388889</v>
      </c>
    </row>
    <row r="385" spans="1:175" x14ac:dyDescent="0.25">
      <c r="A385">
        <v>615290</v>
      </c>
      <c r="B385">
        <v>150290</v>
      </c>
      <c r="C385" t="s">
        <v>1611</v>
      </c>
      <c r="D385">
        <v>15</v>
      </c>
      <c r="E385">
        <v>152</v>
      </c>
      <c r="F385">
        <v>15202</v>
      </c>
      <c r="G385" t="s">
        <v>1612</v>
      </c>
      <c r="H385" t="s">
        <v>1611</v>
      </c>
      <c r="I385" t="s">
        <v>1613</v>
      </c>
      <c r="J385">
        <v>11804</v>
      </c>
      <c r="K385">
        <v>2024</v>
      </c>
      <c r="M385">
        <v>140</v>
      </c>
      <c r="N385" t="s">
        <v>0</v>
      </c>
      <c r="O385">
        <v>129</v>
      </c>
      <c r="P385">
        <v>15</v>
      </c>
      <c r="Q385">
        <v>50</v>
      </c>
      <c r="R385">
        <v>230</v>
      </c>
      <c r="S385">
        <v>160</v>
      </c>
      <c r="T385">
        <v>710</v>
      </c>
      <c r="U385">
        <v>100</v>
      </c>
      <c r="V385">
        <v>409</v>
      </c>
      <c r="W385" t="s">
        <v>201</v>
      </c>
      <c r="X385" t="s">
        <v>201</v>
      </c>
      <c r="Y385">
        <v>2</v>
      </c>
      <c r="Z385">
        <v>129</v>
      </c>
      <c r="AC385">
        <v>12</v>
      </c>
      <c r="AF385" t="s">
        <v>0</v>
      </c>
      <c r="AG385" t="s">
        <v>0</v>
      </c>
      <c r="AJ385" t="s">
        <v>0</v>
      </c>
      <c r="AM385">
        <v>2</v>
      </c>
      <c r="AN385">
        <v>133</v>
      </c>
      <c r="AQ385">
        <v>11</v>
      </c>
      <c r="AT385" t="s">
        <v>0</v>
      </c>
      <c r="AU385" t="s">
        <v>0</v>
      </c>
      <c r="AX385" t="s">
        <v>0</v>
      </c>
      <c r="BA385">
        <v>2</v>
      </c>
      <c r="BB385">
        <v>134</v>
      </c>
      <c r="BE385">
        <v>12</v>
      </c>
      <c r="BH385" t="s">
        <v>0</v>
      </c>
      <c r="BI385" t="s">
        <v>0</v>
      </c>
      <c r="BL385" t="s">
        <v>0</v>
      </c>
      <c r="BO385">
        <v>2</v>
      </c>
      <c r="BP385">
        <v>156</v>
      </c>
      <c r="BS385">
        <v>12</v>
      </c>
      <c r="BV385" t="s">
        <v>0</v>
      </c>
      <c r="BW385" t="s">
        <v>0</v>
      </c>
      <c r="BZ385" t="s">
        <v>0</v>
      </c>
      <c r="CC385" t="s">
        <v>237</v>
      </c>
      <c r="CE385" t="s">
        <v>231</v>
      </c>
      <c r="CF385" t="s">
        <v>232</v>
      </c>
      <c r="CG385">
        <v>10</v>
      </c>
      <c r="CH385">
        <v>149</v>
      </c>
      <c r="CI385">
        <v>6</v>
      </c>
      <c r="CJ385">
        <v>6</v>
      </c>
      <c r="CK385">
        <v>95</v>
      </c>
      <c r="CL385">
        <v>42</v>
      </c>
      <c r="CM385">
        <v>14</v>
      </c>
      <c r="CN385">
        <v>7</v>
      </c>
      <c r="CO385">
        <v>4</v>
      </c>
      <c r="CP385">
        <v>16</v>
      </c>
      <c r="CQ385">
        <v>3</v>
      </c>
      <c r="CR385">
        <v>1</v>
      </c>
      <c r="DZ385">
        <v>2</v>
      </c>
      <c r="EA385">
        <v>0</v>
      </c>
      <c r="EB385">
        <v>1</v>
      </c>
      <c r="EC385">
        <v>0</v>
      </c>
      <c r="ED385">
        <v>6</v>
      </c>
      <c r="EE385">
        <v>0</v>
      </c>
      <c r="EF385">
        <v>0</v>
      </c>
      <c r="EG385">
        <v>0</v>
      </c>
      <c r="EH385">
        <v>0</v>
      </c>
      <c r="EI385">
        <v>0</v>
      </c>
      <c r="EJ385">
        <v>0</v>
      </c>
      <c r="EK385">
        <v>0</v>
      </c>
      <c r="EL385">
        <v>7</v>
      </c>
      <c r="EM385">
        <v>1</v>
      </c>
      <c r="EN385">
        <v>0</v>
      </c>
      <c r="EO385">
        <v>0</v>
      </c>
      <c r="ET385">
        <v>0</v>
      </c>
      <c r="EY385">
        <v>0</v>
      </c>
      <c r="FA385">
        <v>20</v>
      </c>
      <c r="FD385">
        <v>138</v>
      </c>
      <c r="FE385">
        <v>11.75</v>
      </c>
      <c r="FF385">
        <v>149.75</v>
      </c>
      <c r="FG385">
        <v>138</v>
      </c>
      <c r="FH385">
        <v>11.75</v>
      </c>
      <c r="FI385">
        <v>149.75</v>
      </c>
      <c r="FK385" t="b">
        <v>1</v>
      </c>
      <c r="FL385" s="4">
        <v>45728.510185185187</v>
      </c>
      <c r="FM385" t="s">
        <v>1613</v>
      </c>
      <c r="FN385" t="b">
        <v>1</v>
      </c>
      <c r="FO385" s="4">
        <v>45733.709560185183</v>
      </c>
      <c r="FP385" t="s">
        <v>204</v>
      </c>
      <c r="FQ385" s="4">
        <v>45728.509768518517</v>
      </c>
      <c r="FR385" t="s">
        <v>1613</v>
      </c>
      <c r="FS385" s="4">
        <v>45725.873703703706</v>
      </c>
    </row>
    <row r="386" spans="1:175" ht="409.5" x14ac:dyDescent="0.25">
      <c r="A386">
        <v>715012</v>
      </c>
      <c r="B386">
        <v>157012</v>
      </c>
      <c r="C386" t="s">
        <v>1614</v>
      </c>
      <c r="D386">
        <v>15</v>
      </c>
      <c r="E386">
        <v>159</v>
      </c>
      <c r="F386">
        <v>15998</v>
      </c>
      <c r="G386" t="s">
        <v>1615</v>
      </c>
      <c r="H386" t="s">
        <v>1614</v>
      </c>
      <c r="I386" t="s">
        <v>1616</v>
      </c>
      <c r="J386">
        <v>7604</v>
      </c>
      <c r="K386">
        <v>2024</v>
      </c>
      <c r="M386" t="s">
        <v>380</v>
      </c>
      <c r="N386" t="s">
        <v>380</v>
      </c>
      <c r="O386">
        <v>16</v>
      </c>
      <c r="P386">
        <v>5</v>
      </c>
      <c r="Q386">
        <v>16</v>
      </c>
      <c r="R386">
        <v>25</v>
      </c>
      <c r="S386">
        <v>87</v>
      </c>
      <c r="T386">
        <v>0</v>
      </c>
      <c r="U386">
        <v>0</v>
      </c>
      <c r="V386">
        <v>10</v>
      </c>
      <c r="W386" t="s">
        <v>201</v>
      </c>
      <c r="X386" t="s">
        <v>201</v>
      </c>
      <c r="Y386">
        <v>2</v>
      </c>
      <c r="Z386">
        <v>16</v>
      </c>
      <c r="AC386">
        <v>9</v>
      </c>
      <c r="AF386">
        <v>0</v>
      </c>
      <c r="AM386">
        <v>2</v>
      </c>
      <c r="AN386">
        <v>14</v>
      </c>
      <c r="AQ386">
        <v>9</v>
      </c>
      <c r="AT386">
        <v>0</v>
      </c>
      <c r="BA386">
        <v>2</v>
      </c>
      <c r="BB386">
        <v>17</v>
      </c>
      <c r="BE386">
        <v>5</v>
      </c>
      <c r="BH386">
        <v>0</v>
      </c>
      <c r="BO386">
        <v>2</v>
      </c>
      <c r="BP386">
        <v>17</v>
      </c>
      <c r="BS386">
        <v>5</v>
      </c>
      <c r="BV386">
        <v>0</v>
      </c>
      <c r="CC386" t="s">
        <v>260</v>
      </c>
      <c r="CE386" t="s">
        <v>201</v>
      </c>
      <c r="CH386">
        <v>33</v>
      </c>
      <c r="CI386">
        <v>9</v>
      </c>
      <c r="CJ386">
        <v>0</v>
      </c>
      <c r="CK386">
        <v>18</v>
      </c>
      <c r="CL386">
        <v>6</v>
      </c>
      <c r="CM386">
        <v>4</v>
      </c>
      <c r="CN386">
        <v>0</v>
      </c>
      <c r="CO386">
        <v>0</v>
      </c>
      <c r="CP386">
        <v>0</v>
      </c>
      <c r="CQ386">
        <v>0</v>
      </c>
      <c r="CS386" t="s">
        <v>1617</v>
      </c>
      <c r="CT386" t="s">
        <v>1618</v>
      </c>
      <c r="CU386" t="s">
        <v>272</v>
      </c>
      <c r="CV386" t="s">
        <v>1619</v>
      </c>
      <c r="CW386" t="s">
        <v>272</v>
      </c>
      <c r="CX386" t="s">
        <v>1620</v>
      </c>
      <c r="CY386" t="s">
        <v>313</v>
      </c>
      <c r="CZ386" t="s">
        <v>275</v>
      </c>
      <c r="DZ386">
        <v>0</v>
      </c>
      <c r="EA386">
        <v>0</v>
      </c>
      <c r="EB386">
        <v>0</v>
      </c>
      <c r="EC386">
        <v>0</v>
      </c>
      <c r="ED386">
        <v>0</v>
      </c>
      <c r="EE386">
        <v>0</v>
      </c>
      <c r="EF386">
        <v>0</v>
      </c>
      <c r="EG386">
        <v>0</v>
      </c>
      <c r="EH386">
        <v>0</v>
      </c>
      <c r="EI386">
        <v>0</v>
      </c>
      <c r="EJ386">
        <v>0</v>
      </c>
      <c r="EK386">
        <v>0</v>
      </c>
      <c r="EL386">
        <v>0</v>
      </c>
      <c r="EM386">
        <v>0</v>
      </c>
      <c r="EN386">
        <v>0</v>
      </c>
      <c r="EO386">
        <v>0</v>
      </c>
      <c r="ET386">
        <v>0</v>
      </c>
      <c r="EZ386">
        <v>0</v>
      </c>
      <c r="FB386">
        <v>0</v>
      </c>
      <c r="FC386" s="5" t="s">
        <v>1621</v>
      </c>
      <c r="FD386">
        <v>16</v>
      </c>
      <c r="FE386">
        <v>7</v>
      </c>
      <c r="FF386">
        <v>23</v>
      </c>
      <c r="FG386">
        <v>16</v>
      </c>
      <c r="FH386">
        <v>7</v>
      </c>
      <c r="FI386">
        <v>23</v>
      </c>
      <c r="FK386" t="b">
        <v>1</v>
      </c>
      <c r="FL386" s="4">
        <v>45728.777789351851</v>
      </c>
      <c r="FM386" t="s">
        <v>1616</v>
      </c>
      <c r="FN386" t="b">
        <v>1</v>
      </c>
      <c r="FO386" s="4">
        <v>45734.347141203703</v>
      </c>
      <c r="FP386" t="s">
        <v>204</v>
      </c>
      <c r="FQ386" s="4">
        <v>45728.777291666665</v>
      </c>
      <c r="FR386" t="s">
        <v>1616</v>
      </c>
      <c r="FS386" s="4">
        <v>45728.767060185186</v>
      </c>
    </row>
    <row r="387" spans="1:175" x14ac:dyDescent="0.25">
      <c r="A387">
        <v>615301</v>
      </c>
      <c r="B387">
        <v>150301</v>
      </c>
      <c r="C387" t="s">
        <v>1622</v>
      </c>
      <c r="D387">
        <v>15</v>
      </c>
      <c r="E387">
        <v>152</v>
      </c>
      <c r="F387">
        <v>15207</v>
      </c>
      <c r="G387" t="s">
        <v>522</v>
      </c>
      <c r="H387" t="s">
        <v>1622</v>
      </c>
      <c r="I387" t="s">
        <v>204</v>
      </c>
      <c r="J387">
        <v>29478</v>
      </c>
      <c r="K387">
        <v>2024</v>
      </c>
      <c r="M387">
        <v>13</v>
      </c>
      <c r="N387" t="s">
        <v>0</v>
      </c>
      <c r="O387">
        <v>6</v>
      </c>
      <c r="P387">
        <v>0</v>
      </c>
      <c r="Q387">
        <v>13</v>
      </c>
      <c r="R387">
        <v>16</v>
      </c>
      <c r="S387">
        <v>30</v>
      </c>
      <c r="T387">
        <v>0</v>
      </c>
      <c r="U387">
        <v>16</v>
      </c>
      <c r="V387">
        <v>21</v>
      </c>
      <c r="Y387">
        <v>0</v>
      </c>
      <c r="AF387">
        <v>0</v>
      </c>
      <c r="AM387">
        <v>1</v>
      </c>
      <c r="AN387">
        <v>1</v>
      </c>
      <c r="AO387">
        <v>0</v>
      </c>
      <c r="AP387">
        <v>0</v>
      </c>
      <c r="AQ387">
        <v>0</v>
      </c>
      <c r="AR387">
        <v>0</v>
      </c>
      <c r="AS387">
        <v>0</v>
      </c>
      <c r="AT387">
        <v>0</v>
      </c>
      <c r="BA387">
        <v>0</v>
      </c>
      <c r="BH387">
        <v>1</v>
      </c>
      <c r="BI387">
        <v>1</v>
      </c>
      <c r="BJ387">
        <v>0</v>
      </c>
      <c r="BK387">
        <v>0</v>
      </c>
      <c r="BL387">
        <v>0</v>
      </c>
      <c r="BM387">
        <v>0</v>
      </c>
      <c r="BN387">
        <v>0</v>
      </c>
      <c r="BO387">
        <v>0</v>
      </c>
      <c r="BV387">
        <v>0</v>
      </c>
      <c r="CC387" t="s">
        <v>202</v>
      </c>
      <c r="CD387">
        <v>1</v>
      </c>
      <c r="CE387" t="s">
        <v>201</v>
      </c>
      <c r="CH387">
        <v>6</v>
      </c>
      <c r="CI387">
        <v>0</v>
      </c>
      <c r="CJ387">
        <v>0</v>
      </c>
      <c r="CK387">
        <v>4</v>
      </c>
      <c r="CL387">
        <v>2</v>
      </c>
      <c r="CM387">
        <v>0</v>
      </c>
      <c r="CN387">
        <v>0</v>
      </c>
      <c r="CO387">
        <v>0</v>
      </c>
      <c r="CP387">
        <v>0</v>
      </c>
      <c r="CQ387">
        <v>0</v>
      </c>
      <c r="CR387">
        <v>1</v>
      </c>
      <c r="DZ387">
        <v>0</v>
      </c>
      <c r="EA387">
        <v>0</v>
      </c>
      <c r="EB387">
        <v>0</v>
      </c>
      <c r="EC387">
        <v>0</v>
      </c>
      <c r="ED387">
        <v>0</v>
      </c>
      <c r="EE387">
        <v>0</v>
      </c>
      <c r="EF387">
        <v>0</v>
      </c>
      <c r="EG387">
        <v>0</v>
      </c>
      <c r="EH387">
        <v>0</v>
      </c>
      <c r="EI387">
        <v>0</v>
      </c>
      <c r="EJ387">
        <v>0</v>
      </c>
      <c r="EK387">
        <v>0</v>
      </c>
      <c r="EL387">
        <v>0</v>
      </c>
      <c r="EM387">
        <v>0</v>
      </c>
      <c r="EN387">
        <v>1</v>
      </c>
      <c r="EO387">
        <v>0</v>
      </c>
      <c r="ET387">
        <v>0</v>
      </c>
      <c r="EZ387">
        <v>0</v>
      </c>
      <c r="FB387">
        <v>0</v>
      </c>
      <c r="FC387" t="s">
        <v>218</v>
      </c>
      <c r="FD387">
        <v>0.25</v>
      </c>
      <c r="FE387">
        <v>0</v>
      </c>
      <c r="FF387">
        <v>0.25</v>
      </c>
      <c r="FG387">
        <v>0.5</v>
      </c>
      <c r="FH387">
        <v>0</v>
      </c>
      <c r="FI387">
        <v>0.5</v>
      </c>
      <c r="FK387" t="b">
        <v>1</v>
      </c>
      <c r="FL387" s="4">
        <v>45729.368356481478</v>
      </c>
      <c r="FM387" t="s">
        <v>204</v>
      </c>
      <c r="FN387" t="b">
        <v>1</v>
      </c>
      <c r="FO387" s="4">
        <v>45729.368425925924</v>
      </c>
      <c r="FP387" t="s">
        <v>204</v>
      </c>
      <c r="FQ387" s="4">
        <v>45729.368298611109</v>
      </c>
      <c r="FR387" t="s">
        <v>204</v>
      </c>
      <c r="FS387" s="4">
        <v>45729.365532407406</v>
      </c>
    </row>
    <row r="388" spans="1:175" x14ac:dyDescent="0.25">
      <c r="A388">
        <v>615373</v>
      </c>
      <c r="B388">
        <v>150373</v>
      </c>
      <c r="C388" t="s">
        <v>1623</v>
      </c>
      <c r="D388">
        <v>15</v>
      </c>
      <c r="E388">
        <v>152</v>
      </c>
      <c r="F388">
        <v>15206</v>
      </c>
      <c r="G388" t="s">
        <v>249</v>
      </c>
      <c r="H388" t="s">
        <v>1623</v>
      </c>
      <c r="I388" t="s">
        <v>204</v>
      </c>
      <c r="J388">
        <v>29478</v>
      </c>
      <c r="K388">
        <v>2024</v>
      </c>
      <c r="M388">
        <v>36</v>
      </c>
      <c r="N388" t="s">
        <v>0</v>
      </c>
      <c r="O388">
        <v>17</v>
      </c>
      <c r="P388">
        <v>0</v>
      </c>
      <c r="Q388">
        <v>49</v>
      </c>
      <c r="R388">
        <v>57</v>
      </c>
      <c r="S388">
        <v>149</v>
      </c>
      <c r="T388">
        <v>0</v>
      </c>
      <c r="U388">
        <v>38</v>
      </c>
      <c r="V388">
        <v>43</v>
      </c>
      <c r="Y388">
        <v>1</v>
      </c>
      <c r="Z388">
        <v>15</v>
      </c>
      <c r="AA388">
        <v>0</v>
      </c>
      <c r="AB388">
        <v>0</v>
      </c>
      <c r="AC388">
        <v>0</v>
      </c>
      <c r="AD388">
        <v>0</v>
      </c>
      <c r="AE388">
        <v>0</v>
      </c>
      <c r="AF388">
        <v>0</v>
      </c>
      <c r="AM388">
        <v>1</v>
      </c>
      <c r="AN388">
        <v>14</v>
      </c>
      <c r="AO388">
        <v>0</v>
      </c>
      <c r="AP388">
        <v>0</v>
      </c>
      <c r="AQ388">
        <v>4</v>
      </c>
      <c r="AR388">
        <v>0</v>
      </c>
      <c r="AS388">
        <v>0</v>
      </c>
      <c r="AT388">
        <v>0</v>
      </c>
      <c r="BA388">
        <v>1</v>
      </c>
      <c r="BB388">
        <v>16</v>
      </c>
      <c r="BC388">
        <v>0</v>
      </c>
      <c r="BD388">
        <v>0</v>
      </c>
      <c r="BE388">
        <v>4</v>
      </c>
      <c r="BF388">
        <v>0</v>
      </c>
      <c r="BG388">
        <v>0</v>
      </c>
      <c r="BH388">
        <v>0</v>
      </c>
      <c r="BO388">
        <v>1</v>
      </c>
      <c r="BP388">
        <v>16</v>
      </c>
      <c r="BQ388">
        <v>0</v>
      </c>
      <c r="BR388">
        <v>0</v>
      </c>
      <c r="BS388">
        <v>0</v>
      </c>
      <c r="BT388">
        <v>0</v>
      </c>
      <c r="BU388">
        <v>0</v>
      </c>
      <c r="BV388">
        <v>0</v>
      </c>
      <c r="CC388" t="s">
        <v>202</v>
      </c>
      <c r="CD388">
        <v>1</v>
      </c>
      <c r="CE388" t="s">
        <v>201</v>
      </c>
      <c r="CH388">
        <v>17</v>
      </c>
      <c r="CI388">
        <v>0</v>
      </c>
      <c r="CJ388">
        <v>0</v>
      </c>
      <c r="CK388">
        <v>4</v>
      </c>
      <c r="CL388">
        <v>13</v>
      </c>
      <c r="CM388">
        <v>2</v>
      </c>
      <c r="CN388">
        <v>4</v>
      </c>
      <c r="CO388">
        <v>0</v>
      </c>
      <c r="CP388">
        <v>0</v>
      </c>
      <c r="CQ388">
        <v>0</v>
      </c>
      <c r="CR388">
        <v>1</v>
      </c>
      <c r="DZ388">
        <v>0</v>
      </c>
      <c r="EA388">
        <v>0</v>
      </c>
      <c r="EB388">
        <v>0</v>
      </c>
      <c r="EC388">
        <v>0</v>
      </c>
      <c r="ED388">
        <v>0</v>
      </c>
      <c r="EE388">
        <v>0</v>
      </c>
      <c r="EF388">
        <v>0</v>
      </c>
      <c r="EG388">
        <v>0</v>
      </c>
      <c r="EH388">
        <v>0</v>
      </c>
      <c r="EI388">
        <v>0</v>
      </c>
      <c r="EJ388">
        <v>0</v>
      </c>
      <c r="EK388">
        <v>0</v>
      </c>
      <c r="EL388">
        <v>3</v>
      </c>
      <c r="EM388">
        <v>0</v>
      </c>
      <c r="EN388">
        <v>0</v>
      </c>
      <c r="EO388">
        <v>0</v>
      </c>
      <c r="ET388">
        <v>0</v>
      </c>
      <c r="EZ388">
        <v>0</v>
      </c>
      <c r="FB388">
        <v>0</v>
      </c>
      <c r="FC388" t="s">
        <v>218</v>
      </c>
      <c r="FD388">
        <v>15.25</v>
      </c>
      <c r="FE388">
        <v>2</v>
      </c>
      <c r="FF388">
        <v>17.25</v>
      </c>
      <c r="FG388">
        <v>15.25</v>
      </c>
      <c r="FH388">
        <v>2</v>
      </c>
      <c r="FI388">
        <v>17.25</v>
      </c>
      <c r="FK388" t="b">
        <v>1</v>
      </c>
      <c r="FL388" s="4">
        <v>45729.372650462959</v>
      </c>
      <c r="FM388" t="s">
        <v>204</v>
      </c>
      <c r="FN388" t="b">
        <v>1</v>
      </c>
      <c r="FO388" s="4">
        <v>45729.372719907406</v>
      </c>
      <c r="FP388" t="s">
        <v>204</v>
      </c>
      <c r="FQ388" s="4">
        <v>45729.372569444444</v>
      </c>
      <c r="FR388" t="s">
        <v>204</v>
      </c>
      <c r="FS388" s="4">
        <v>45729.36959490741</v>
      </c>
    </row>
    <row r="389" spans="1:175" x14ac:dyDescent="0.25">
      <c r="A389">
        <v>615500</v>
      </c>
      <c r="B389">
        <v>150500</v>
      </c>
      <c r="C389" t="s">
        <v>1624</v>
      </c>
      <c r="D389">
        <v>15</v>
      </c>
      <c r="E389">
        <v>153</v>
      </c>
      <c r="F389">
        <v>15305</v>
      </c>
      <c r="G389" t="s">
        <v>285</v>
      </c>
      <c r="H389" t="s">
        <v>1625</v>
      </c>
      <c r="I389" t="s">
        <v>204</v>
      </c>
      <c r="J389">
        <v>29478</v>
      </c>
      <c r="K389">
        <v>2024</v>
      </c>
      <c r="M389">
        <v>25</v>
      </c>
      <c r="N389" t="s">
        <v>0</v>
      </c>
      <c r="O389">
        <v>14</v>
      </c>
      <c r="P389">
        <v>0</v>
      </c>
      <c r="Q389">
        <v>24</v>
      </c>
      <c r="R389">
        <v>25</v>
      </c>
      <c r="S389">
        <v>0</v>
      </c>
      <c r="T389">
        <v>0</v>
      </c>
      <c r="U389">
        <v>0</v>
      </c>
      <c r="V389">
        <v>135</v>
      </c>
      <c r="Y389">
        <v>1</v>
      </c>
      <c r="Z389">
        <v>13</v>
      </c>
      <c r="AA389">
        <v>0</v>
      </c>
      <c r="AB389">
        <v>0</v>
      </c>
      <c r="AC389">
        <v>0</v>
      </c>
      <c r="AD389">
        <v>0</v>
      </c>
      <c r="AE389">
        <v>0</v>
      </c>
      <c r="AF389">
        <v>0</v>
      </c>
      <c r="AM389">
        <v>0</v>
      </c>
      <c r="AT389">
        <v>2</v>
      </c>
      <c r="AU389">
        <v>25</v>
      </c>
      <c r="AV389">
        <v>0</v>
      </c>
      <c r="AW389">
        <v>35</v>
      </c>
      <c r="AX389">
        <v>7</v>
      </c>
      <c r="AY389">
        <v>0</v>
      </c>
      <c r="AZ389">
        <v>15</v>
      </c>
      <c r="BA389">
        <v>1</v>
      </c>
      <c r="BB389">
        <v>15</v>
      </c>
      <c r="BC389">
        <v>0</v>
      </c>
      <c r="BD389">
        <v>0</v>
      </c>
      <c r="BE389">
        <v>0</v>
      </c>
      <c r="BF389">
        <v>0</v>
      </c>
      <c r="BG389">
        <v>0</v>
      </c>
      <c r="BH389">
        <v>0</v>
      </c>
      <c r="BO389">
        <v>1</v>
      </c>
      <c r="BP389">
        <v>13</v>
      </c>
      <c r="BQ389">
        <v>0</v>
      </c>
      <c r="BR389">
        <v>0</v>
      </c>
      <c r="BS389">
        <v>0</v>
      </c>
      <c r="BT389">
        <v>0</v>
      </c>
      <c r="BU389">
        <v>0</v>
      </c>
      <c r="BV389">
        <v>0</v>
      </c>
      <c r="CC389" t="s">
        <v>260</v>
      </c>
      <c r="CE389" t="s">
        <v>201</v>
      </c>
      <c r="CH389">
        <v>14</v>
      </c>
      <c r="CI389">
        <v>0</v>
      </c>
      <c r="CJ389">
        <v>0</v>
      </c>
      <c r="CK389">
        <v>1</v>
      </c>
      <c r="CL389">
        <v>13</v>
      </c>
      <c r="CM389">
        <v>0</v>
      </c>
      <c r="CN389">
        <v>0</v>
      </c>
      <c r="CO389">
        <v>0</v>
      </c>
      <c r="CP389">
        <v>0</v>
      </c>
      <c r="CQ389">
        <v>0</v>
      </c>
      <c r="CR389">
        <v>1</v>
      </c>
      <c r="DZ389">
        <v>0</v>
      </c>
      <c r="EA389">
        <v>0</v>
      </c>
      <c r="EB389">
        <v>0</v>
      </c>
      <c r="EC389">
        <v>0</v>
      </c>
      <c r="ED389">
        <v>0</v>
      </c>
      <c r="EE389">
        <v>0</v>
      </c>
      <c r="EF389">
        <v>0</v>
      </c>
      <c r="EG389">
        <v>0</v>
      </c>
      <c r="EH389">
        <v>0</v>
      </c>
      <c r="EI389">
        <v>0</v>
      </c>
      <c r="EJ389">
        <v>0</v>
      </c>
      <c r="EK389">
        <v>0</v>
      </c>
      <c r="EL389">
        <v>1</v>
      </c>
      <c r="EM389">
        <v>0</v>
      </c>
      <c r="EN389">
        <v>1</v>
      </c>
      <c r="EO389">
        <v>0</v>
      </c>
      <c r="ET389">
        <v>0</v>
      </c>
      <c r="EZ389">
        <v>0</v>
      </c>
      <c r="FB389">
        <v>0</v>
      </c>
      <c r="FC389" t="s">
        <v>218</v>
      </c>
      <c r="FD389">
        <v>10.25</v>
      </c>
      <c r="FE389">
        <v>0</v>
      </c>
      <c r="FF389">
        <v>10.25</v>
      </c>
      <c r="FG389">
        <v>16.5</v>
      </c>
      <c r="FH389">
        <v>1.75</v>
      </c>
      <c r="FI389">
        <v>18.25</v>
      </c>
      <c r="FK389" t="b">
        <v>1</v>
      </c>
      <c r="FL389" s="4">
        <v>45729.444594907407</v>
      </c>
      <c r="FM389" t="s">
        <v>204</v>
      </c>
      <c r="FN389" t="b">
        <v>1</v>
      </c>
      <c r="FO389" s="4">
        <v>45729.444652777776</v>
      </c>
      <c r="FP389" t="s">
        <v>204</v>
      </c>
      <c r="FQ389" s="4">
        <v>45729.444537037038</v>
      </c>
      <c r="FR389" t="s">
        <v>204</v>
      </c>
      <c r="FS389" s="4">
        <v>45729.441863425927</v>
      </c>
    </row>
    <row r="390" spans="1:175" x14ac:dyDescent="0.25">
      <c r="A390">
        <v>615420</v>
      </c>
      <c r="B390">
        <v>150420</v>
      </c>
      <c r="C390" t="s">
        <v>1626</v>
      </c>
      <c r="D390">
        <v>15</v>
      </c>
      <c r="E390">
        <v>153</v>
      </c>
      <c r="F390">
        <v>15301</v>
      </c>
      <c r="G390" t="s">
        <v>365</v>
      </c>
      <c r="H390" t="s">
        <v>1626</v>
      </c>
      <c r="I390" t="s">
        <v>204</v>
      </c>
      <c r="J390">
        <v>29478</v>
      </c>
      <c r="K390">
        <v>2024</v>
      </c>
      <c r="M390">
        <v>36</v>
      </c>
      <c r="N390" t="s">
        <v>0</v>
      </c>
      <c r="O390">
        <v>16</v>
      </c>
      <c r="P390">
        <v>0</v>
      </c>
      <c r="Q390">
        <v>18</v>
      </c>
      <c r="R390">
        <v>26</v>
      </c>
      <c r="S390">
        <v>102</v>
      </c>
      <c r="T390">
        <v>0</v>
      </c>
      <c r="U390">
        <v>23</v>
      </c>
      <c r="V390">
        <v>31</v>
      </c>
      <c r="Y390">
        <v>1</v>
      </c>
      <c r="Z390">
        <v>21</v>
      </c>
      <c r="AA390">
        <v>0</v>
      </c>
      <c r="AB390">
        <v>0</v>
      </c>
      <c r="AC390">
        <v>0</v>
      </c>
      <c r="AD390">
        <v>0</v>
      </c>
      <c r="AE390">
        <v>0</v>
      </c>
      <c r="AF390">
        <v>0</v>
      </c>
      <c r="AM390">
        <v>1</v>
      </c>
      <c r="AN390">
        <v>16</v>
      </c>
      <c r="AO390">
        <v>0</v>
      </c>
      <c r="AP390">
        <v>0</v>
      </c>
      <c r="AQ390">
        <v>0</v>
      </c>
      <c r="AR390">
        <v>0</v>
      </c>
      <c r="AS390">
        <v>0</v>
      </c>
      <c r="AT390">
        <v>0</v>
      </c>
      <c r="BA390">
        <v>0</v>
      </c>
      <c r="BH390">
        <v>0</v>
      </c>
      <c r="BO390">
        <v>1</v>
      </c>
      <c r="BP390">
        <v>20</v>
      </c>
      <c r="BQ390">
        <v>0</v>
      </c>
      <c r="BR390">
        <v>0</v>
      </c>
      <c r="BS390">
        <v>0</v>
      </c>
      <c r="BT390">
        <v>0</v>
      </c>
      <c r="BU390">
        <v>0</v>
      </c>
      <c r="BV390">
        <v>0</v>
      </c>
      <c r="CC390" t="s">
        <v>254</v>
      </c>
      <c r="CE390" t="s">
        <v>201</v>
      </c>
      <c r="CH390">
        <v>26</v>
      </c>
      <c r="CI390">
        <v>0</v>
      </c>
      <c r="CJ390">
        <v>3</v>
      </c>
      <c r="CK390">
        <v>6</v>
      </c>
      <c r="CL390">
        <v>17</v>
      </c>
      <c r="CM390">
        <v>2</v>
      </c>
      <c r="CN390">
        <v>1</v>
      </c>
      <c r="CO390">
        <v>0</v>
      </c>
      <c r="CP390">
        <v>0</v>
      </c>
      <c r="CQ390">
        <v>0</v>
      </c>
      <c r="CR390">
        <v>1</v>
      </c>
      <c r="DZ390">
        <v>0</v>
      </c>
      <c r="EA390">
        <v>0</v>
      </c>
      <c r="EB390">
        <v>0</v>
      </c>
      <c r="EC390">
        <v>0</v>
      </c>
      <c r="ED390">
        <v>0</v>
      </c>
      <c r="EE390">
        <v>0</v>
      </c>
      <c r="EF390">
        <v>0</v>
      </c>
      <c r="EG390">
        <v>0</v>
      </c>
      <c r="EH390">
        <v>0</v>
      </c>
      <c r="EI390">
        <v>0</v>
      </c>
      <c r="EJ390">
        <v>1</v>
      </c>
      <c r="EK390">
        <v>0</v>
      </c>
      <c r="EL390">
        <v>1</v>
      </c>
      <c r="EM390">
        <v>0</v>
      </c>
      <c r="EN390">
        <v>0</v>
      </c>
      <c r="EO390">
        <v>0</v>
      </c>
      <c r="ET390">
        <v>0</v>
      </c>
      <c r="EZ390">
        <v>0</v>
      </c>
      <c r="FA390">
        <v>2</v>
      </c>
      <c r="FC390" t="s">
        <v>1627</v>
      </c>
      <c r="FD390">
        <v>14.25</v>
      </c>
      <c r="FE390">
        <v>0</v>
      </c>
      <c r="FF390">
        <v>14.25</v>
      </c>
      <c r="FG390">
        <v>14.25</v>
      </c>
      <c r="FH390">
        <v>0</v>
      </c>
      <c r="FI390">
        <v>14.25</v>
      </c>
      <c r="FK390" t="b">
        <v>1</v>
      </c>
      <c r="FL390" s="4">
        <v>45729.451296296298</v>
      </c>
      <c r="FM390" t="s">
        <v>204</v>
      </c>
      <c r="FN390" t="b">
        <v>1</v>
      </c>
      <c r="FO390" s="4">
        <v>45729.451365740744</v>
      </c>
      <c r="FP390" t="s">
        <v>204</v>
      </c>
      <c r="FQ390" s="4">
        <v>45729.451226851852</v>
      </c>
      <c r="FR390" t="s">
        <v>204</v>
      </c>
      <c r="FS390" s="4">
        <v>45729.447395833333</v>
      </c>
    </row>
    <row r="391" spans="1:175" x14ac:dyDescent="0.25">
      <c r="A391">
        <v>615376</v>
      </c>
      <c r="B391">
        <v>150686</v>
      </c>
      <c r="C391" t="s">
        <v>1628</v>
      </c>
      <c r="D391">
        <v>15</v>
      </c>
      <c r="E391">
        <v>152</v>
      </c>
      <c r="F391">
        <v>15206</v>
      </c>
      <c r="G391" t="s">
        <v>895</v>
      </c>
      <c r="H391" t="s">
        <v>1629</v>
      </c>
      <c r="I391" t="s">
        <v>204</v>
      </c>
      <c r="J391">
        <v>29478</v>
      </c>
      <c r="K391">
        <v>2024</v>
      </c>
      <c r="M391">
        <v>23</v>
      </c>
      <c r="N391" t="s">
        <v>0</v>
      </c>
      <c r="O391">
        <v>15</v>
      </c>
      <c r="P391">
        <v>0</v>
      </c>
      <c r="Q391">
        <v>30</v>
      </c>
      <c r="R391">
        <v>44</v>
      </c>
      <c r="S391">
        <v>146</v>
      </c>
      <c r="T391">
        <v>0</v>
      </c>
      <c r="U391">
        <v>15</v>
      </c>
      <c r="V391">
        <v>19</v>
      </c>
      <c r="Y391">
        <v>1</v>
      </c>
      <c r="Z391">
        <v>25</v>
      </c>
      <c r="AA391">
        <v>0</v>
      </c>
      <c r="AB391">
        <v>0</v>
      </c>
      <c r="AC391">
        <v>3</v>
      </c>
      <c r="AD391">
        <v>0</v>
      </c>
      <c r="AE391">
        <v>0</v>
      </c>
      <c r="AF391">
        <v>0</v>
      </c>
      <c r="AM391">
        <v>1</v>
      </c>
      <c r="AN391">
        <v>17</v>
      </c>
      <c r="AO391">
        <v>0</v>
      </c>
      <c r="AP391">
        <v>0</v>
      </c>
      <c r="AQ391">
        <v>0</v>
      </c>
      <c r="AR391">
        <v>0</v>
      </c>
      <c r="AS391">
        <v>0</v>
      </c>
      <c r="AT391">
        <v>0</v>
      </c>
      <c r="BA391">
        <v>1</v>
      </c>
      <c r="BB391">
        <v>17</v>
      </c>
      <c r="BC391">
        <v>0</v>
      </c>
      <c r="BD391">
        <v>0</v>
      </c>
      <c r="BE391">
        <v>0</v>
      </c>
      <c r="BF391">
        <v>0</v>
      </c>
      <c r="BG391">
        <v>0</v>
      </c>
      <c r="BH391">
        <v>0</v>
      </c>
      <c r="BO391">
        <v>1</v>
      </c>
      <c r="BP391">
        <v>16</v>
      </c>
      <c r="BQ391">
        <v>0</v>
      </c>
      <c r="BR391">
        <v>0</v>
      </c>
      <c r="BS391">
        <v>0</v>
      </c>
      <c r="BT391">
        <v>0</v>
      </c>
      <c r="BU391">
        <v>0</v>
      </c>
      <c r="BV391">
        <v>0</v>
      </c>
      <c r="CC391" t="s">
        <v>202</v>
      </c>
      <c r="CD391">
        <v>1</v>
      </c>
      <c r="CE391" t="s">
        <v>201</v>
      </c>
      <c r="CH391">
        <v>16</v>
      </c>
      <c r="CI391">
        <v>0</v>
      </c>
      <c r="CJ391">
        <v>0</v>
      </c>
      <c r="CK391">
        <v>6</v>
      </c>
      <c r="CL391">
        <v>10</v>
      </c>
      <c r="CM391">
        <v>0</v>
      </c>
      <c r="CN391">
        <v>0</v>
      </c>
      <c r="CO391">
        <v>0</v>
      </c>
      <c r="CP391">
        <v>0</v>
      </c>
      <c r="CQ391">
        <v>0</v>
      </c>
      <c r="CR391">
        <v>1</v>
      </c>
      <c r="DZ391">
        <v>0</v>
      </c>
      <c r="EA391">
        <v>0</v>
      </c>
      <c r="EB391">
        <v>0</v>
      </c>
      <c r="EC391">
        <v>0</v>
      </c>
      <c r="ED391">
        <v>0</v>
      </c>
      <c r="EE391">
        <v>0</v>
      </c>
      <c r="EF391">
        <v>0</v>
      </c>
      <c r="EG391">
        <v>0</v>
      </c>
      <c r="EH391">
        <v>0</v>
      </c>
      <c r="EI391">
        <v>0</v>
      </c>
      <c r="EJ391">
        <v>1</v>
      </c>
      <c r="EK391">
        <v>0</v>
      </c>
      <c r="EL391">
        <v>1</v>
      </c>
      <c r="EM391">
        <v>0</v>
      </c>
      <c r="EN391">
        <v>1</v>
      </c>
      <c r="EO391">
        <v>0</v>
      </c>
      <c r="ET391">
        <v>0</v>
      </c>
      <c r="EZ391">
        <v>0</v>
      </c>
      <c r="FB391">
        <v>0</v>
      </c>
      <c r="FC391" t="s">
        <v>218</v>
      </c>
      <c r="FD391">
        <v>18.75</v>
      </c>
      <c r="FE391">
        <v>0.75</v>
      </c>
      <c r="FF391">
        <v>19.5</v>
      </c>
      <c r="FG391">
        <v>18.75</v>
      </c>
      <c r="FH391">
        <v>0.75</v>
      </c>
      <c r="FI391">
        <v>19.5</v>
      </c>
      <c r="FK391" t="b">
        <v>1</v>
      </c>
      <c r="FL391" s="4">
        <v>45729.454918981479</v>
      </c>
      <c r="FM391" t="s">
        <v>204</v>
      </c>
      <c r="FN391" t="b">
        <v>1</v>
      </c>
      <c r="FO391" s="4">
        <v>45729.454988425925</v>
      </c>
      <c r="FP391" t="s">
        <v>204</v>
      </c>
      <c r="FQ391" s="4">
        <v>45729.454861111109</v>
      </c>
      <c r="FR391" t="s">
        <v>204</v>
      </c>
      <c r="FS391" s="4">
        <v>45729.451967592591</v>
      </c>
    </row>
    <row r="392" spans="1:175" x14ac:dyDescent="0.25">
      <c r="A392">
        <v>615053</v>
      </c>
      <c r="B392">
        <v>150053</v>
      </c>
      <c r="C392" t="s">
        <v>1630</v>
      </c>
      <c r="D392">
        <v>15</v>
      </c>
      <c r="E392">
        <v>151</v>
      </c>
      <c r="F392">
        <v>15102</v>
      </c>
      <c r="G392" t="s">
        <v>244</v>
      </c>
      <c r="H392" t="s">
        <v>1630</v>
      </c>
      <c r="I392" t="s">
        <v>204</v>
      </c>
      <c r="J392">
        <v>29478</v>
      </c>
      <c r="K392">
        <v>2024</v>
      </c>
      <c r="M392">
        <v>6</v>
      </c>
      <c r="N392" t="s">
        <v>0</v>
      </c>
      <c r="O392">
        <v>7</v>
      </c>
      <c r="P392">
        <v>0</v>
      </c>
      <c r="Q392">
        <v>0</v>
      </c>
      <c r="R392">
        <v>0</v>
      </c>
      <c r="S392">
        <v>32</v>
      </c>
      <c r="T392">
        <v>0</v>
      </c>
      <c r="U392">
        <v>17</v>
      </c>
      <c r="V392">
        <v>20</v>
      </c>
      <c r="Y392">
        <v>0</v>
      </c>
      <c r="AF392">
        <v>0</v>
      </c>
      <c r="AM392">
        <v>0</v>
      </c>
      <c r="AT392">
        <v>0</v>
      </c>
      <c r="BA392">
        <v>1</v>
      </c>
      <c r="BB392">
        <v>6</v>
      </c>
      <c r="BC392">
        <v>0</v>
      </c>
      <c r="BD392">
        <v>0</v>
      </c>
      <c r="BE392">
        <v>0</v>
      </c>
      <c r="BF392">
        <v>0</v>
      </c>
      <c r="BG392">
        <v>0</v>
      </c>
      <c r="BH392">
        <v>0</v>
      </c>
      <c r="BO392">
        <v>0</v>
      </c>
      <c r="BV392">
        <v>0</v>
      </c>
      <c r="CC392" t="s">
        <v>202</v>
      </c>
      <c r="CD392">
        <v>1</v>
      </c>
      <c r="CE392" t="s">
        <v>201</v>
      </c>
      <c r="CH392">
        <v>7</v>
      </c>
      <c r="CI392">
        <v>0</v>
      </c>
      <c r="CJ392">
        <v>0</v>
      </c>
      <c r="CK392">
        <v>7</v>
      </c>
      <c r="CL392">
        <v>0</v>
      </c>
      <c r="CM392">
        <v>0</v>
      </c>
      <c r="CN392">
        <v>0</v>
      </c>
      <c r="CO392">
        <v>0</v>
      </c>
      <c r="CP392">
        <v>0</v>
      </c>
      <c r="CQ392">
        <v>0</v>
      </c>
      <c r="CR392">
        <v>1</v>
      </c>
      <c r="DZ392">
        <v>0</v>
      </c>
      <c r="EA392">
        <v>0</v>
      </c>
      <c r="EB392">
        <v>0</v>
      </c>
      <c r="EC392">
        <v>0</v>
      </c>
      <c r="ED392">
        <v>0</v>
      </c>
      <c r="EE392">
        <v>0</v>
      </c>
      <c r="EF392">
        <v>0</v>
      </c>
      <c r="EG392">
        <v>0</v>
      </c>
      <c r="EH392">
        <v>0</v>
      </c>
      <c r="EI392">
        <v>0</v>
      </c>
      <c r="EJ392">
        <v>0</v>
      </c>
      <c r="EK392">
        <v>0</v>
      </c>
      <c r="EL392">
        <v>0</v>
      </c>
      <c r="EM392">
        <v>0</v>
      </c>
      <c r="EN392">
        <v>0</v>
      </c>
      <c r="EO392">
        <v>0</v>
      </c>
      <c r="ET392">
        <v>0</v>
      </c>
      <c r="EZ392">
        <v>0</v>
      </c>
      <c r="FB392">
        <v>0</v>
      </c>
      <c r="FC392" t="s">
        <v>218</v>
      </c>
      <c r="FD392">
        <v>1.5</v>
      </c>
      <c r="FE392">
        <v>0</v>
      </c>
      <c r="FF392">
        <v>1.5</v>
      </c>
      <c r="FG392">
        <v>1.5</v>
      </c>
      <c r="FH392">
        <v>0</v>
      </c>
      <c r="FI392">
        <v>1.5</v>
      </c>
      <c r="FK392" t="b">
        <v>1</v>
      </c>
      <c r="FL392" s="4">
        <v>45729.461689814816</v>
      </c>
      <c r="FM392" t="s">
        <v>204</v>
      </c>
      <c r="FN392" t="b">
        <v>1</v>
      </c>
      <c r="FO392" s="4">
        <v>45729.461759259262</v>
      </c>
      <c r="FP392" t="s">
        <v>204</v>
      </c>
      <c r="FQ392" s="4">
        <v>45729.461631944447</v>
      </c>
      <c r="FR392" t="s">
        <v>204</v>
      </c>
      <c r="FS392" s="4">
        <v>45729.459502314814</v>
      </c>
    </row>
    <row r="393" spans="1:175" x14ac:dyDescent="0.25">
      <c r="A393">
        <v>615033</v>
      </c>
      <c r="B393">
        <v>150033</v>
      </c>
      <c r="C393" t="s">
        <v>1631</v>
      </c>
      <c r="D393">
        <v>15</v>
      </c>
      <c r="E393">
        <v>151</v>
      </c>
      <c r="F393">
        <v>15101</v>
      </c>
      <c r="G393" t="s">
        <v>751</v>
      </c>
      <c r="H393" t="s">
        <v>1632</v>
      </c>
      <c r="I393" t="s">
        <v>204</v>
      </c>
      <c r="J393">
        <v>29478</v>
      </c>
      <c r="K393">
        <v>2024</v>
      </c>
      <c r="L393">
        <v>615034</v>
      </c>
      <c r="M393">
        <v>55</v>
      </c>
      <c r="N393">
        <v>42</v>
      </c>
      <c r="O393">
        <v>32</v>
      </c>
      <c r="P393">
        <v>0</v>
      </c>
      <c r="Q393">
        <v>45</v>
      </c>
      <c r="R393">
        <v>48</v>
      </c>
      <c r="S393">
        <v>0</v>
      </c>
      <c r="T393">
        <v>0</v>
      </c>
      <c r="U393">
        <v>65</v>
      </c>
      <c r="V393">
        <v>109</v>
      </c>
      <c r="Y393">
        <v>1</v>
      </c>
      <c r="Z393">
        <v>31</v>
      </c>
      <c r="AA393">
        <v>0</v>
      </c>
      <c r="AB393">
        <v>0</v>
      </c>
      <c r="AC393">
        <v>0</v>
      </c>
      <c r="AD393">
        <v>0</v>
      </c>
      <c r="AE393">
        <v>0</v>
      </c>
      <c r="AF393">
        <v>0</v>
      </c>
      <c r="AM393">
        <v>1</v>
      </c>
      <c r="AN393">
        <v>33</v>
      </c>
      <c r="AO393">
        <v>0</v>
      </c>
      <c r="AP393">
        <v>0</v>
      </c>
      <c r="AQ393">
        <v>0</v>
      </c>
      <c r="AR393">
        <v>0</v>
      </c>
      <c r="AS393">
        <v>0</v>
      </c>
      <c r="AT393">
        <v>0</v>
      </c>
      <c r="BA393">
        <v>1</v>
      </c>
      <c r="BB393">
        <v>20</v>
      </c>
      <c r="BC393">
        <v>0</v>
      </c>
      <c r="BD393">
        <v>0</v>
      </c>
      <c r="BE393">
        <v>0</v>
      </c>
      <c r="BF393">
        <v>0</v>
      </c>
      <c r="BG393">
        <v>0</v>
      </c>
      <c r="BH393">
        <v>0</v>
      </c>
      <c r="BO393">
        <v>1</v>
      </c>
      <c r="BP393">
        <v>22</v>
      </c>
      <c r="BQ393">
        <v>0</v>
      </c>
      <c r="BR393">
        <v>4</v>
      </c>
      <c r="BS393">
        <v>0</v>
      </c>
      <c r="BT393">
        <v>0</v>
      </c>
      <c r="BU393">
        <v>0</v>
      </c>
      <c r="BV393">
        <v>0</v>
      </c>
      <c r="CC393" t="s">
        <v>237</v>
      </c>
      <c r="CE393" t="s">
        <v>201</v>
      </c>
      <c r="CH393">
        <v>40</v>
      </c>
      <c r="CI393">
        <v>0</v>
      </c>
      <c r="CJ393">
        <v>0</v>
      </c>
      <c r="CK393">
        <v>7</v>
      </c>
      <c r="CL393">
        <v>33</v>
      </c>
      <c r="CM393">
        <v>0</v>
      </c>
      <c r="CN393">
        <v>0</v>
      </c>
      <c r="CO393">
        <v>0</v>
      </c>
      <c r="CP393">
        <v>0</v>
      </c>
      <c r="CQ393">
        <v>0</v>
      </c>
      <c r="CR393">
        <v>1</v>
      </c>
      <c r="DZ393">
        <v>0</v>
      </c>
      <c r="EA393">
        <v>0</v>
      </c>
      <c r="EB393">
        <v>0</v>
      </c>
      <c r="EC393">
        <v>0</v>
      </c>
      <c r="ED393">
        <v>0</v>
      </c>
      <c r="EE393">
        <v>0</v>
      </c>
      <c r="EF393">
        <v>0</v>
      </c>
      <c r="EG393">
        <v>0</v>
      </c>
      <c r="EH393">
        <v>0</v>
      </c>
      <c r="EI393">
        <v>0</v>
      </c>
      <c r="EJ393">
        <v>1</v>
      </c>
      <c r="EK393">
        <v>0</v>
      </c>
      <c r="EL393">
        <v>5</v>
      </c>
      <c r="EM393">
        <v>0</v>
      </c>
      <c r="EN393">
        <v>2</v>
      </c>
      <c r="EO393">
        <v>1</v>
      </c>
      <c r="EP393" t="s">
        <v>1633</v>
      </c>
      <c r="ET393">
        <v>0</v>
      </c>
      <c r="EZ393">
        <v>0</v>
      </c>
      <c r="FA393">
        <v>2</v>
      </c>
      <c r="FC393" t="s">
        <v>479</v>
      </c>
      <c r="FD393">
        <v>26.5</v>
      </c>
      <c r="FE393">
        <v>0</v>
      </c>
      <c r="FF393">
        <v>26.5</v>
      </c>
      <c r="FG393">
        <v>26.5</v>
      </c>
      <c r="FH393">
        <v>0</v>
      </c>
      <c r="FI393">
        <v>26.5</v>
      </c>
      <c r="FK393" t="b">
        <v>1</v>
      </c>
      <c r="FL393" s="4">
        <v>45729.471030092594</v>
      </c>
      <c r="FM393" t="s">
        <v>204</v>
      </c>
      <c r="FN393" t="b">
        <v>1</v>
      </c>
      <c r="FO393" s="4">
        <v>45729.47111111111</v>
      </c>
      <c r="FP393" t="s">
        <v>204</v>
      </c>
      <c r="FQ393" s="4">
        <v>45729.470949074072</v>
      </c>
      <c r="FR393" t="s">
        <v>204</v>
      </c>
      <c r="FS393" s="4">
        <v>45729.463275462964</v>
      </c>
    </row>
    <row r="394" spans="1:175" x14ac:dyDescent="0.25">
      <c r="A394">
        <v>615227</v>
      </c>
      <c r="B394">
        <v>150227</v>
      </c>
      <c r="C394" t="s">
        <v>1634</v>
      </c>
      <c r="D394">
        <v>15</v>
      </c>
      <c r="E394">
        <v>151</v>
      </c>
      <c r="F394">
        <v>15109</v>
      </c>
      <c r="G394" t="s">
        <v>498</v>
      </c>
      <c r="H394" t="s">
        <v>1634</v>
      </c>
      <c r="I394" t="s">
        <v>1635</v>
      </c>
      <c r="J394">
        <v>24480</v>
      </c>
      <c r="K394">
        <v>2024</v>
      </c>
      <c r="M394">
        <v>15</v>
      </c>
      <c r="N394">
        <v>15</v>
      </c>
      <c r="O394">
        <v>10</v>
      </c>
      <c r="P394">
        <v>0</v>
      </c>
      <c r="Q394">
        <v>0</v>
      </c>
      <c r="R394">
        <v>19</v>
      </c>
      <c r="S394">
        <v>57</v>
      </c>
      <c r="T394" t="s">
        <v>200</v>
      </c>
      <c r="U394">
        <v>6</v>
      </c>
      <c r="V394">
        <v>8</v>
      </c>
      <c r="W394" t="s">
        <v>201</v>
      </c>
      <c r="X394" t="s">
        <v>201</v>
      </c>
      <c r="Y394">
        <v>1</v>
      </c>
      <c r="Z394">
        <v>20</v>
      </c>
      <c r="AC394">
        <v>0</v>
      </c>
      <c r="AF394">
        <v>0</v>
      </c>
      <c r="AM394">
        <v>1</v>
      </c>
      <c r="AN394">
        <v>5</v>
      </c>
      <c r="AQ394">
        <v>0</v>
      </c>
      <c r="AT394">
        <v>0</v>
      </c>
      <c r="BA394">
        <v>1</v>
      </c>
      <c r="BB394">
        <v>6</v>
      </c>
      <c r="BE394">
        <v>0</v>
      </c>
      <c r="BH394">
        <v>0</v>
      </c>
      <c r="BO394">
        <v>0</v>
      </c>
      <c r="BV394">
        <v>0</v>
      </c>
      <c r="CD394">
        <v>1</v>
      </c>
      <c r="CE394" t="s">
        <v>231</v>
      </c>
      <c r="CF394" t="s">
        <v>232</v>
      </c>
      <c r="CG394">
        <v>0</v>
      </c>
      <c r="CH394">
        <v>9</v>
      </c>
      <c r="CI394">
        <v>0</v>
      </c>
      <c r="CJ394">
        <v>0</v>
      </c>
      <c r="CK394">
        <v>3</v>
      </c>
      <c r="CL394">
        <v>6</v>
      </c>
      <c r="CM394">
        <v>2</v>
      </c>
      <c r="CN394">
        <v>0</v>
      </c>
      <c r="CO394">
        <v>0</v>
      </c>
      <c r="CP394">
        <v>0</v>
      </c>
      <c r="CQ394">
        <v>0</v>
      </c>
      <c r="CS394" t="s">
        <v>1636</v>
      </c>
      <c r="CT394" t="s">
        <v>1637</v>
      </c>
      <c r="CU394" t="s">
        <v>271</v>
      </c>
      <c r="CX394" t="s">
        <v>1638</v>
      </c>
      <c r="CY394" t="s">
        <v>313</v>
      </c>
      <c r="CZ394" t="s">
        <v>275</v>
      </c>
      <c r="DA394" t="s">
        <v>1639</v>
      </c>
      <c r="DB394" t="s">
        <v>1640</v>
      </c>
      <c r="DC394" t="s">
        <v>271</v>
      </c>
      <c r="DE394" t="s">
        <v>237</v>
      </c>
      <c r="DG394" t="s">
        <v>313</v>
      </c>
      <c r="DH394" t="s">
        <v>398</v>
      </c>
      <c r="DZ394">
        <v>1</v>
      </c>
      <c r="EA394">
        <v>0</v>
      </c>
      <c r="EB394">
        <v>0</v>
      </c>
      <c r="EC394">
        <v>0</v>
      </c>
      <c r="ED394">
        <v>0</v>
      </c>
      <c r="EE394">
        <v>0</v>
      </c>
      <c r="EF394">
        <v>0</v>
      </c>
      <c r="EG394">
        <v>0</v>
      </c>
      <c r="EH394">
        <v>0</v>
      </c>
      <c r="EI394">
        <v>0</v>
      </c>
      <c r="EJ394">
        <v>0</v>
      </c>
      <c r="EK394">
        <v>0</v>
      </c>
      <c r="EL394">
        <v>2</v>
      </c>
      <c r="EM394">
        <v>0</v>
      </c>
      <c r="EN394">
        <v>0</v>
      </c>
      <c r="EO394">
        <v>0</v>
      </c>
      <c r="ET394">
        <v>0</v>
      </c>
      <c r="EZ394">
        <v>0</v>
      </c>
      <c r="FB394">
        <v>1</v>
      </c>
      <c r="FD394">
        <v>7.75</v>
      </c>
      <c r="FE394">
        <v>0</v>
      </c>
      <c r="FF394">
        <v>7.75</v>
      </c>
      <c r="FG394">
        <v>7.75</v>
      </c>
      <c r="FH394">
        <v>0</v>
      </c>
      <c r="FI394">
        <v>7.75</v>
      </c>
      <c r="FK394" t="b">
        <v>1</v>
      </c>
      <c r="FL394" s="4">
        <v>45729.672037037039</v>
      </c>
      <c r="FM394" t="s">
        <v>1635</v>
      </c>
      <c r="FN394" t="b">
        <v>1</v>
      </c>
      <c r="FO394" s="4">
        <v>45733.702673611115</v>
      </c>
      <c r="FP394" t="s">
        <v>204</v>
      </c>
      <c r="FQ394" s="4">
        <v>45729.671840277777</v>
      </c>
      <c r="FR394" t="s">
        <v>1635</v>
      </c>
      <c r="FS394" s="4">
        <v>45729.649143518516</v>
      </c>
    </row>
    <row r="395" spans="1:175" x14ac:dyDescent="0.25">
      <c r="A395">
        <v>615466</v>
      </c>
      <c r="B395">
        <v>150466</v>
      </c>
      <c r="C395" t="s">
        <v>1641</v>
      </c>
      <c r="D395">
        <v>15</v>
      </c>
      <c r="E395">
        <v>153</v>
      </c>
      <c r="F395">
        <v>15301</v>
      </c>
      <c r="G395" t="s">
        <v>472</v>
      </c>
      <c r="H395" t="s">
        <v>1642</v>
      </c>
      <c r="I395" t="s">
        <v>1643</v>
      </c>
      <c r="J395">
        <v>23042</v>
      </c>
      <c r="K395">
        <v>2024</v>
      </c>
      <c r="M395">
        <v>17</v>
      </c>
      <c r="N395">
        <v>17</v>
      </c>
      <c r="O395">
        <v>18</v>
      </c>
      <c r="P395">
        <v>1</v>
      </c>
      <c r="Q395">
        <v>28</v>
      </c>
      <c r="R395">
        <v>30</v>
      </c>
      <c r="S395">
        <v>109</v>
      </c>
      <c r="T395">
        <v>65</v>
      </c>
      <c r="U395">
        <v>40</v>
      </c>
      <c r="V395">
        <v>46</v>
      </c>
      <c r="W395" t="s">
        <v>231</v>
      </c>
      <c r="X395" t="s">
        <v>201</v>
      </c>
      <c r="Y395">
        <v>1</v>
      </c>
      <c r="Z395">
        <v>19</v>
      </c>
      <c r="AA395" t="s">
        <v>0</v>
      </c>
      <c r="AC395">
        <v>2</v>
      </c>
      <c r="AD395" t="s">
        <v>0</v>
      </c>
      <c r="AF395">
        <v>0</v>
      </c>
      <c r="AM395">
        <v>0</v>
      </c>
      <c r="AT395">
        <v>0</v>
      </c>
      <c r="BA395">
        <v>1</v>
      </c>
      <c r="BB395">
        <v>26</v>
      </c>
      <c r="BC395" t="s">
        <v>0</v>
      </c>
      <c r="BE395">
        <v>5</v>
      </c>
      <c r="BF395" t="s">
        <v>0</v>
      </c>
      <c r="BH395">
        <v>0</v>
      </c>
      <c r="BO395">
        <v>0</v>
      </c>
      <c r="BV395">
        <v>0</v>
      </c>
      <c r="CC395" t="s">
        <v>202</v>
      </c>
      <c r="CD395">
        <v>1</v>
      </c>
      <c r="CE395" t="s">
        <v>201</v>
      </c>
      <c r="CH395">
        <v>19</v>
      </c>
      <c r="CI395">
        <v>2</v>
      </c>
      <c r="CJ395">
        <v>0</v>
      </c>
      <c r="CK395">
        <v>10</v>
      </c>
      <c r="CL395">
        <v>7</v>
      </c>
      <c r="CM395">
        <v>1</v>
      </c>
      <c r="CN395">
        <v>1</v>
      </c>
      <c r="CO395">
        <v>0</v>
      </c>
      <c r="CP395">
        <v>0</v>
      </c>
      <c r="CQ395">
        <v>0</v>
      </c>
      <c r="CR395">
        <v>1</v>
      </c>
      <c r="DZ395">
        <v>1</v>
      </c>
      <c r="EA395">
        <v>0</v>
      </c>
      <c r="EB395">
        <v>0</v>
      </c>
      <c r="EC395">
        <v>0</v>
      </c>
      <c r="ED395">
        <v>0</v>
      </c>
      <c r="EE395">
        <v>0</v>
      </c>
      <c r="EF395">
        <v>0</v>
      </c>
      <c r="EG395">
        <v>0</v>
      </c>
      <c r="EH395">
        <v>0</v>
      </c>
      <c r="EI395">
        <v>0</v>
      </c>
      <c r="EJ395">
        <v>4</v>
      </c>
      <c r="EK395">
        <v>0</v>
      </c>
      <c r="EL395">
        <v>2</v>
      </c>
      <c r="EM395">
        <v>1</v>
      </c>
      <c r="EN395">
        <v>1</v>
      </c>
      <c r="EO395">
        <v>0</v>
      </c>
      <c r="ET395">
        <v>0</v>
      </c>
      <c r="EZ395">
        <v>0</v>
      </c>
      <c r="FA395">
        <v>1</v>
      </c>
      <c r="FD395">
        <v>11.25</v>
      </c>
      <c r="FE395">
        <v>1.75</v>
      </c>
      <c r="FF395">
        <v>13</v>
      </c>
      <c r="FG395">
        <v>11.25</v>
      </c>
      <c r="FH395">
        <v>1.75</v>
      </c>
      <c r="FI395">
        <v>13</v>
      </c>
      <c r="FK395" t="b">
        <v>1</v>
      </c>
      <c r="FL395" s="4">
        <v>45724.492106481484</v>
      </c>
      <c r="FM395" t="s">
        <v>1643</v>
      </c>
      <c r="FN395" t="b">
        <v>1</v>
      </c>
      <c r="FO395" s="4">
        <v>45729.68074074074</v>
      </c>
      <c r="FP395" t="s">
        <v>204</v>
      </c>
      <c r="FQ395" s="4">
        <v>45729.680648148147</v>
      </c>
      <c r="FR395" t="s">
        <v>204</v>
      </c>
      <c r="FS395" s="4">
        <v>45724.459849537037</v>
      </c>
    </row>
    <row r="396" spans="1:175" x14ac:dyDescent="0.25">
      <c r="A396">
        <v>615257</v>
      </c>
      <c r="B396">
        <v>150257</v>
      </c>
      <c r="C396" t="s">
        <v>1644</v>
      </c>
      <c r="D396">
        <v>15</v>
      </c>
      <c r="E396">
        <v>152</v>
      </c>
      <c r="F396">
        <v>15202</v>
      </c>
      <c r="G396" t="s">
        <v>867</v>
      </c>
      <c r="H396" t="s">
        <v>1644</v>
      </c>
      <c r="I396" t="s">
        <v>868</v>
      </c>
      <c r="J396">
        <v>5314</v>
      </c>
      <c r="K396">
        <v>2024</v>
      </c>
      <c r="M396">
        <v>131</v>
      </c>
      <c r="N396" t="s">
        <v>200</v>
      </c>
      <c r="O396">
        <v>66</v>
      </c>
      <c r="P396">
        <v>4</v>
      </c>
      <c r="Q396">
        <v>117</v>
      </c>
      <c r="R396">
        <v>152</v>
      </c>
      <c r="S396">
        <v>84</v>
      </c>
      <c r="T396">
        <v>330</v>
      </c>
      <c r="U396">
        <v>140</v>
      </c>
      <c r="V396">
        <v>266</v>
      </c>
      <c r="W396" t="s">
        <v>201</v>
      </c>
      <c r="X396" t="s">
        <v>201</v>
      </c>
      <c r="Y396">
        <v>2</v>
      </c>
      <c r="Z396">
        <v>64</v>
      </c>
      <c r="AC396">
        <v>8</v>
      </c>
      <c r="AF396">
        <v>5</v>
      </c>
      <c r="AG396">
        <v>16</v>
      </c>
      <c r="AJ396">
        <v>0</v>
      </c>
      <c r="AM396">
        <v>2</v>
      </c>
      <c r="AN396">
        <v>45</v>
      </c>
      <c r="AQ396">
        <v>4</v>
      </c>
      <c r="AT396">
        <v>8</v>
      </c>
      <c r="AU396">
        <v>18</v>
      </c>
      <c r="AX396">
        <v>0</v>
      </c>
      <c r="BA396">
        <v>2</v>
      </c>
      <c r="BB396">
        <v>61</v>
      </c>
      <c r="BE396">
        <v>4</v>
      </c>
      <c r="BH396">
        <v>5</v>
      </c>
      <c r="BI396">
        <v>16</v>
      </c>
      <c r="BL396">
        <v>0</v>
      </c>
      <c r="BO396">
        <v>2</v>
      </c>
      <c r="BP396">
        <v>105</v>
      </c>
      <c r="BS396">
        <v>4</v>
      </c>
      <c r="BV396">
        <v>5</v>
      </c>
      <c r="BW396">
        <v>14</v>
      </c>
      <c r="BZ396">
        <v>0</v>
      </c>
      <c r="CC396" t="s">
        <v>230</v>
      </c>
      <c r="CE396" t="s">
        <v>201</v>
      </c>
      <c r="CH396">
        <v>77</v>
      </c>
      <c r="CI396">
        <v>0</v>
      </c>
      <c r="CJ396">
        <v>2</v>
      </c>
      <c r="CK396">
        <v>33</v>
      </c>
      <c r="CL396">
        <v>42</v>
      </c>
      <c r="CM396">
        <v>3</v>
      </c>
      <c r="CN396">
        <v>2</v>
      </c>
      <c r="CO396">
        <v>0</v>
      </c>
      <c r="CP396">
        <v>0</v>
      </c>
      <c r="CQ396">
        <v>4</v>
      </c>
      <c r="CR396">
        <v>1</v>
      </c>
      <c r="DZ396">
        <v>2</v>
      </c>
      <c r="EA396">
        <v>2</v>
      </c>
      <c r="EB396">
        <v>0</v>
      </c>
      <c r="EC396">
        <v>0</v>
      </c>
      <c r="ED396">
        <v>0</v>
      </c>
      <c r="EE396">
        <v>0</v>
      </c>
      <c r="EF396">
        <v>0</v>
      </c>
      <c r="EG396">
        <v>0</v>
      </c>
      <c r="EH396">
        <v>0</v>
      </c>
      <c r="EI396">
        <v>0</v>
      </c>
      <c r="EJ396">
        <v>1</v>
      </c>
      <c r="EK396">
        <v>0</v>
      </c>
      <c r="EL396">
        <v>5</v>
      </c>
      <c r="EM396">
        <v>2</v>
      </c>
      <c r="EN396">
        <v>3</v>
      </c>
      <c r="EO396">
        <v>0</v>
      </c>
      <c r="ET396">
        <v>0</v>
      </c>
      <c r="EY396">
        <v>0</v>
      </c>
      <c r="FA396">
        <v>1</v>
      </c>
      <c r="FC396" t="s">
        <v>1645</v>
      </c>
      <c r="FD396">
        <v>68.75</v>
      </c>
      <c r="FE396">
        <v>5</v>
      </c>
      <c r="FF396">
        <v>73.75</v>
      </c>
      <c r="FG396">
        <v>84.75</v>
      </c>
      <c r="FH396">
        <v>5</v>
      </c>
      <c r="FI396">
        <v>89.75</v>
      </c>
      <c r="FK396" t="b">
        <v>1</v>
      </c>
      <c r="FL396" s="4">
        <v>45729.698518518519</v>
      </c>
      <c r="FM396" t="s">
        <v>868</v>
      </c>
      <c r="FN396" t="b">
        <v>1</v>
      </c>
      <c r="FO396" s="4">
        <v>45733.705243055556</v>
      </c>
      <c r="FP396" t="s">
        <v>204</v>
      </c>
      <c r="FQ396" s="4">
        <v>45729.698425925926</v>
      </c>
      <c r="FR396" t="s">
        <v>868</v>
      </c>
      <c r="FS396" s="4">
        <v>45729.68959490741</v>
      </c>
    </row>
    <row r="397" spans="1:175" x14ac:dyDescent="0.25">
      <c r="A397">
        <v>615624</v>
      </c>
      <c r="B397">
        <v>150624</v>
      </c>
      <c r="C397" t="s">
        <v>1646</v>
      </c>
      <c r="D397">
        <v>15</v>
      </c>
      <c r="E397">
        <v>154</v>
      </c>
      <c r="F397">
        <v>15406</v>
      </c>
      <c r="G397" t="s">
        <v>1647</v>
      </c>
      <c r="H397" t="s">
        <v>1648</v>
      </c>
      <c r="I397" t="s">
        <v>1649</v>
      </c>
      <c r="J397">
        <v>23047</v>
      </c>
      <c r="K397">
        <v>2024</v>
      </c>
      <c r="M397">
        <v>163</v>
      </c>
      <c r="N397" t="s">
        <v>200</v>
      </c>
      <c r="O397">
        <v>220</v>
      </c>
      <c r="P397">
        <v>45</v>
      </c>
      <c r="Q397">
        <v>270</v>
      </c>
      <c r="R397">
        <v>270</v>
      </c>
      <c r="S397">
        <v>653</v>
      </c>
      <c r="T397">
        <v>400</v>
      </c>
      <c r="U397">
        <v>127</v>
      </c>
      <c r="V397">
        <v>127</v>
      </c>
      <c r="W397" t="s">
        <v>201</v>
      </c>
      <c r="X397" t="s">
        <v>201</v>
      </c>
      <c r="Y397">
        <v>2</v>
      </c>
      <c r="Z397">
        <v>274</v>
      </c>
      <c r="AC397">
        <v>53</v>
      </c>
      <c r="AF397" t="s">
        <v>0</v>
      </c>
      <c r="AG397" t="s">
        <v>0</v>
      </c>
      <c r="AJ397" t="s">
        <v>0</v>
      </c>
      <c r="AM397">
        <v>2</v>
      </c>
      <c r="AN397">
        <v>234</v>
      </c>
      <c r="AQ397">
        <v>39</v>
      </c>
      <c r="AT397" t="s">
        <v>0</v>
      </c>
      <c r="AU397" t="s">
        <v>0</v>
      </c>
      <c r="AX397" t="s">
        <v>0</v>
      </c>
      <c r="BA397">
        <v>2</v>
      </c>
      <c r="BB397">
        <v>223</v>
      </c>
      <c r="BE397">
        <v>38</v>
      </c>
      <c r="BH397" t="s">
        <v>0</v>
      </c>
      <c r="BI397" t="s">
        <v>0</v>
      </c>
      <c r="BL397" t="s">
        <v>0</v>
      </c>
      <c r="BO397">
        <v>2</v>
      </c>
      <c r="BP397">
        <v>236</v>
      </c>
      <c r="BS397">
        <v>43</v>
      </c>
      <c r="BV397" t="s">
        <v>0</v>
      </c>
      <c r="BW397" t="s">
        <v>0</v>
      </c>
      <c r="BZ397" t="s">
        <v>0</v>
      </c>
      <c r="CC397" t="s">
        <v>260</v>
      </c>
      <c r="CE397" t="s">
        <v>231</v>
      </c>
      <c r="CF397" t="s">
        <v>232</v>
      </c>
      <c r="CG397">
        <v>70</v>
      </c>
      <c r="CH397">
        <v>375</v>
      </c>
      <c r="CI397">
        <v>50</v>
      </c>
      <c r="CJ397">
        <v>20</v>
      </c>
      <c r="CK397">
        <v>285</v>
      </c>
      <c r="CL397">
        <v>20</v>
      </c>
      <c r="CM397">
        <v>0</v>
      </c>
      <c r="CN397">
        <v>0</v>
      </c>
      <c r="CO397">
        <v>0</v>
      </c>
      <c r="CP397">
        <v>0</v>
      </c>
      <c r="CQ397">
        <v>15</v>
      </c>
      <c r="CR397">
        <v>1</v>
      </c>
      <c r="DZ397" t="s">
        <v>0</v>
      </c>
      <c r="EA397">
        <v>1</v>
      </c>
      <c r="EB397" t="s">
        <v>0</v>
      </c>
      <c r="EC397">
        <v>2</v>
      </c>
      <c r="ED397">
        <v>17</v>
      </c>
      <c r="EE397" t="s">
        <v>0</v>
      </c>
      <c r="EF397" t="s">
        <v>0</v>
      </c>
      <c r="EG397" t="s">
        <v>0</v>
      </c>
      <c r="EH397" t="s">
        <v>0</v>
      </c>
      <c r="EI397" t="s">
        <v>0</v>
      </c>
      <c r="EJ397">
        <v>2</v>
      </c>
      <c r="EK397">
        <v>0</v>
      </c>
      <c r="EL397">
        <v>0</v>
      </c>
      <c r="EM397">
        <v>0</v>
      </c>
      <c r="EN397">
        <v>0</v>
      </c>
      <c r="EO397">
        <v>1</v>
      </c>
      <c r="EP397" t="s">
        <v>1650</v>
      </c>
      <c r="ET397">
        <v>0</v>
      </c>
      <c r="EY397">
        <v>2</v>
      </c>
      <c r="FB397" t="s">
        <v>194</v>
      </c>
      <c r="FD397">
        <v>241.75</v>
      </c>
      <c r="FE397">
        <v>43.25</v>
      </c>
      <c r="FF397">
        <v>285</v>
      </c>
      <c r="FG397">
        <v>241.75</v>
      </c>
      <c r="FH397">
        <v>43.25</v>
      </c>
      <c r="FI397">
        <v>285</v>
      </c>
      <c r="FK397" t="b">
        <v>1</v>
      </c>
      <c r="FL397" s="4">
        <v>45729.774108796293</v>
      </c>
      <c r="FM397" t="s">
        <v>1649</v>
      </c>
      <c r="FN397" t="b">
        <v>1</v>
      </c>
      <c r="FO397" s="4">
        <v>45733.722569444442</v>
      </c>
      <c r="FP397" t="s">
        <v>204</v>
      </c>
      <c r="FQ397" s="4">
        <v>45729.773865740739</v>
      </c>
      <c r="FR397" t="s">
        <v>1649</v>
      </c>
      <c r="FS397" s="4">
        <v>45691.767002314817</v>
      </c>
    </row>
    <row r="398" spans="1:175" x14ac:dyDescent="0.25">
      <c r="A398">
        <v>615177</v>
      </c>
      <c r="B398">
        <v>150176</v>
      </c>
      <c r="C398" t="s">
        <v>1651</v>
      </c>
      <c r="D398">
        <v>15</v>
      </c>
      <c r="E398">
        <v>151</v>
      </c>
      <c r="F398">
        <v>15106</v>
      </c>
      <c r="G398" t="s">
        <v>308</v>
      </c>
      <c r="H398" t="s">
        <v>1652</v>
      </c>
      <c r="I398" t="s">
        <v>1653</v>
      </c>
      <c r="J398">
        <v>30982</v>
      </c>
      <c r="K398">
        <v>2024</v>
      </c>
      <c r="M398">
        <v>44</v>
      </c>
      <c r="N398">
        <v>19</v>
      </c>
      <c r="O398">
        <v>15</v>
      </c>
      <c r="P398">
        <v>3</v>
      </c>
      <c r="Q398" t="s">
        <v>0</v>
      </c>
      <c r="R398" t="s">
        <v>0</v>
      </c>
      <c r="S398">
        <v>60</v>
      </c>
      <c r="T398" t="s">
        <v>0</v>
      </c>
      <c r="U398" t="s">
        <v>0</v>
      </c>
      <c r="V398" t="s">
        <v>0</v>
      </c>
      <c r="Y398">
        <v>0</v>
      </c>
      <c r="AF398">
        <v>0</v>
      </c>
      <c r="AM398">
        <v>0</v>
      </c>
      <c r="AT398">
        <v>0</v>
      </c>
      <c r="BA398">
        <v>0</v>
      </c>
      <c r="BH398">
        <v>0</v>
      </c>
      <c r="BO398">
        <v>1</v>
      </c>
      <c r="BP398">
        <v>18</v>
      </c>
      <c r="BQ398">
        <v>0</v>
      </c>
      <c r="BR398">
        <v>0</v>
      </c>
      <c r="BS398">
        <v>3</v>
      </c>
      <c r="BT398">
        <v>0</v>
      </c>
      <c r="BU398">
        <v>0</v>
      </c>
      <c r="BV398">
        <v>0</v>
      </c>
      <c r="CC398" t="s">
        <v>202</v>
      </c>
      <c r="CE398" t="s">
        <v>201</v>
      </c>
      <c r="CH398">
        <v>20</v>
      </c>
      <c r="CI398">
        <v>3</v>
      </c>
      <c r="CJ398">
        <v>0</v>
      </c>
      <c r="CK398">
        <v>12</v>
      </c>
      <c r="CL398">
        <v>5</v>
      </c>
      <c r="CM398">
        <v>0</v>
      </c>
      <c r="CN398">
        <v>1</v>
      </c>
      <c r="CO398">
        <v>0</v>
      </c>
      <c r="CP398">
        <v>0</v>
      </c>
      <c r="CQ398">
        <v>0</v>
      </c>
      <c r="CR398">
        <v>1</v>
      </c>
      <c r="DZ398">
        <v>1</v>
      </c>
      <c r="EA398">
        <v>0</v>
      </c>
      <c r="EB398">
        <v>0</v>
      </c>
      <c r="EC398">
        <v>0</v>
      </c>
      <c r="ED398">
        <v>0</v>
      </c>
      <c r="EE398">
        <v>0</v>
      </c>
      <c r="EF398">
        <v>0</v>
      </c>
      <c r="EG398">
        <v>0</v>
      </c>
      <c r="EH398">
        <v>0</v>
      </c>
      <c r="EI398">
        <v>0</v>
      </c>
      <c r="EJ398">
        <v>2</v>
      </c>
      <c r="EK398">
        <v>0</v>
      </c>
      <c r="EL398">
        <v>0</v>
      </c>
      <c r="EM398">
        <v>0</v>
      </c>
      <c r="EN398">
        <v>0</v>
      </c>
      <c r="EO398">
        <v>0</v>
      </c>
      <c r="ET398">
        <v>0</v>
      </c>
      <c r="EY398">
        <v>0</v>
      </c>
      <c r="FA398">
        <v>0</v>
      </c>
      <c r="FD398">
        <v>4.5</v>
      </c>
      <c r="FE398">
        <v>0.75</v>
      </c>
      <c r="FF398">
        <v>5.25</v>
      </c>
      <c r="FG398">
        <v>4.5</v>
      </c>
      <c r="FH398">
        <v>0.75</v>
      </c>
      <c r="FI398">
        <v>5.25</v>
      </c>
      <c r="FK398" t="b">
        <v>1</v>
      </c>
      <c r="FL398" s="4">
        <v>45729.877268518518</v>
      </c>
      <c r="FM398" t="s">
        <v>1653</v>
      </c>
      <c r="FN398" t="b">
        <v>1</v>
      </c>
      <c r="FO398" s="4">
        <v>45733.69902777778</v>
      </c>
      <c r="FP398" t="s">
        <v>204</v>
      </c>
      <c r="FQ398" s="4">
        <v>45729.877083333333</v>
      </c>
      <c r="FR398" t="s">
        <v>1653</v>
      </c>
      <c r="FS398" s="4">
        <v>45729.867013888892</v>
      </c>
    </row>
    <row r="399" spans="1:175" x14ac:dyDescent="0.25">
      <c r="A399">
        <v>615176</v>
      </c>
      <c r="B399">
        <v>150176</v>
      </c>
      <c r="C399" t="s">
        <v>1652</v>
      </c>
      <c r="D399">
        <v>15</v>
      </c>
      <c r="E399">
        <v>151</v>
      </c>
      <c r="F399">
        <v>15106</v>
      </c>
      <c r="G399" t="s">
        <v>308</v>
      </c>
      <c r="H399" t="s">
        <v>1652</v>
      </c>
      <c r="I399" t="s">
        <v>1653</v>
      </c>
      <c r="J399">
        <v>30982</v>
      </c>
      <c r="K399">
        <v>2024</v>
      </c>
      <c r="M399">
        <v>44</v>
      </c>
      <c r="N399">
        <v>25</v>
      </c>
      <c r="O399">
        <v>21</v>
      </c>
      <c r="P399">
        <v>0</v>
      </c>
      <c r="Q399">
        <v>40</v>
      </c>
      <c r="R399">
        <v>50</v>
      </c>
      <c r="S399">
        <v>120</v>
      </c>
      <c r="T399">
        <v>65</v>
      </c>
      <c r="U399">
        <v>60</v>
      </c>
      <c r="V399">
        <v>109</v>
      </c>
      <c r="W399" t="s">
        <v>201</v>
      </c>
      <c r="X399" t="s">
        <v>201</v>
      </c>
      <c r="Y399">
        <v>1</v>
      </c>
      <c r="Z399">
        <v>24</v>
      </c>
      <c r="AC399">
        <v>0</v>
      </c>
      <c r="AF399">
        <v>0</v>
      </c>
      <c r="AM399">
        <v>1</v>
      </c>
      <c r="AN399">
        <v>24</v>
      </c>
      <c r="AQ399">
        <v>0</v>
      </c>
      <c r="AT399">
        <v>0</v>
      </c>
      <c r="BA399">
        <v>1</v>
      </c>
      <c r="BB399">
        <v>19</v>
      </c>
      <c r="BE399">
        <v>2</v>
      </c>
      <c r="BH399">
        <v>0</v>
      </c>
      <c r="BO399">
        <v>1</v>
      </c>
      <c r="BP399">
        <v>17</v>
      </c>
      <c r="BS399">
        <v>1</v>
      </c>
      <c r="BV399">
        <v>0</v>
      </c>
      <c r="CC399" t="s">
        <v>242</v>
      </c>
      <c r="CE399" t="s">
        <v>201</v>
      </c>
      <c r="CH399">
        <v>25</v>
      </c>
      <c r="CI399">
        <v>1</v>
      </c>
      <c r="CJ399">
        <v>0</v>
      </c>
      <c r="CK399">
        <v>8</v>
      </c>
      <c r="CL399">
        <v>16</v>
      </c>
      <c r="CM399">
        <v>2</v>
      </c>
      <c r="CN399">
        <v>1</v>
      </c>
      <c r="CO399">
        <v>1</v>
      </c>
      <c r="CP399">
        <v>0</v>
      </c>
      <c r="CQ399">
        <v>0</v>
      </c>
      <c r="CR399">
        <v>1</v>
      </c>
      <c r="DZ399">
        <v>1</v>
      </c>
      <c r="EA399">
        <v>1</v>
      </c>
      <c r="EB399">
        <v>0</v>
      </c>
      <c r="EC399">
        <v>0</v>
      </c>
      <c r="ED399">
        <v>0</v>
      </c>
      <c r="EE399">
        <v>0</v>
      </c>
      <c r="EF399">
        <v>0</v>
      </c>
      <c r="EG399">
        <v>0</v>
      </c>
      <c r="EH399">
        <v>0</v>
      </c>
      <c r="EI399">
        <v>0</v>
      </c>
      <c r="EJ399">
        <v>0</v>
      </c>
      <c r="EK399">
        <v>0</v>
      </c>
      <c r="EL399">
        <v>3</v>
      </c>
      <c r="EM399">
        <v>0</v>
      </c>
      <c r="EN399">
        <v>0</v>
      </c>
      <c r="EO399">
        <v>0</v>
      </c>
      <c r="ET399">
        <v>0</v>
      </c>
      <c r="EY399">
        <v>0</v>
      </c>
      <c r="FA399">
        <v>0</v>
      </c>
      <c r="FC399" t="s">
        <v>1654</v>
      </c>
      <c r="FD399">
        <v>21</v>
      </c>
      <c r="FE399">
        <v>0.75</v>
      </c>
      <c r="FF399">
        <v>21.75</v>
      </c>
      <c r="FG399">
        <v>21</v>
      </c>
      <c r="FH399">
        <v>0.75</v>
      </c>
      <c r="FI399">
        <v>21.75</v>
      </c>
      <c r="FK399" t="b">
        <v>1</v>
      </c>
      <c r="FL399" s="4">
        <v>45729.87909722222</v>
      </c>
      <c r="FM399" t="s">
        <v>1653</v>
      </c>
      <c r="FN399" t="b">
        <v>1</v>
      </c>
      <c r="FO399" s="4">
        <v>45733.698912037034</v>
      </c>
      <c r="FP399" t="s">
        <v>204</v>
      </c>
      <c r="FQ399" s="4">
        <v>45729.879016203704</v>
      </c>
      <c r="FR399" t="s">
        <v>1653</v>
      </c>
      <c r="FS399" s="4">
        <v>45729.723344907405</v>
      </c>
    </row>
    <row r="400" spans="1:175" x14ac:dyDescent="0.25">
      <c r="A400">
        <v>615192</v>
      </c>
      <c r="B400">
        <v>150192</v>
      </c>
      <c r="C400" t="s">
        <v>1655</v>
      </c>
      <c r="D400">
        <v>15</v>
      </c>
      <c r="E400">
        <v>151</v>
      </c>
      <c r="F400">
        <v>15105</v>
      </c>
      <c r="G400" t="s">
        <v>622</v>
      </c>
      <c r="H400" t="s">
        <v>1655</v>
      </c>
      <c r="I400" t="s">
        <v>1656</v>
      </c>
      <c r="J400">
        <v>15117</v>
      </c>
      <c r="K400">
        <v>2024</v>
      </c>
      <c r="M400">
        <v>28</v>
      </c>
      <c r="N400" t="s">
        <v>200</v>
      </c>
      <c r="O400">
        <v>10</v>
      </c>
      <c r="P400">
        <v>1</v>
      </c>
      <c r="Q400">
        <v>18</v>
      </c>
      <c r="R400">
        <v>28</v>
      </c>
      <c r="S400">
        <v>68</v>
      </c>
      <c r="T400">
        <v>0</v>
      </c>
      <c r="U400">
        <v>14</v>
      </c>
      <c r="V400">
        <v>20</v>
      </c>
      <c r="W400" t="s">
        <v>201</v>
      </c>
      <c r="X400" t="s">
        <v>201</v>
      </c>
      <c r="Y400">
        <v>1</v>
      </c>
      <c r="Z400">
        <v>29</v>
      </c>
      <c r="AC400">
        <v>1</v>
      </c>
      <c r="AF400">
        <v>0</v>
      </c>
      <c r="AM400">
        <v>0</v>
      </c>
      <c r="AT400">
        <v>0</v>
      </c>
      <c r="BA400">
        <v>1</v>
      </c>
      <c r="BB400">
        <v>21</v>
      </c>
      <c r="BE400">
        <v>1</v>
      </c>
      <c r="BH400">
        <v>0</v>
      </c>
      <c r="BO400">
        <v>0</v>
      </c>
      <c r="BV400">
        <v>0</v>
      </c>
      <c r="CC400" t="s">
        <v>237</v>
      </c>
      <c r="CD400">
        <v>1</v>
      </c>
      <c r="CE400" t="s">
        <v>201</v>
      </c>
      <c r="CH400">
        <v>18</v>
      </c>
      <c r="CI400">
        <v>0</v>
      </c>
      <c r="CJ400">
        <v>1</v>
      </c>
      <c r="CK400">
        <v>9</v>
      </c>
      <c r="CL400">
        <v>8</v>
      </c>
      <c r="CM400">
        <v>0</v>
      </c>
      <c r="CN400">
        <v>0</v>
      </c>
      <c r="CO400">
        <v>0</v>
      </c>
      <c r="CP400">
        <v>0</v>
      </c>
      <c r="CQ400">
        <v>0</v>
      </c>
      <c r="CR400">
        <v>1</v>
      </c>
      <c r="DZ400">
        <v>0</v>
      </c>
      <c r="EA400">
        <v>0</v>
      </c>
      <c r="EB400">
        <v>0</v>
      </c>
      <c r="EC400">
        <v>0</v>
      </c>
      <c r="ED400">
        <v>0</v>
      </c>
      <c r="EE400">
        <v>0</v>
      </c>
      <c r="EF400">
        <v>0</v>
      </c>
      <c r="EG400">
        <v>0</v>
      </c>
      <c r="EH400">
        <v>0</v>
      </c>
      <c r="EI400">
        <v>0</v>
      </c>
      <c r="EJ400">
        <v>0</v>
      </c>
      <c r="EK400">
        <v>0</v>
      </c>
      <c r="EL400">
        <v>2</v>
      </c>
      <c r="EM400">
        <v>0</v>
      </c>
      <c r="EN400">
        <v>0</v>
      </c>
      <c r="EO400">
        <v>0</v>
      </c>
      <c r="ET400">
        <v>0</v>
      </c>
      <c r="EZ400">
        <v>0</v>
      </c>
      <c r="FB400">
        <v>0</v>
      </c>
      <c r="FC400" t="s">
        <v>405</v>
      </c>
      <c r="FD400">
        <v>12.5</v>
      </c>
      <c r="FE400">
        <v>0.5</v>
      </c>
      <c r="FF400">
        <v>13</v>
      </c>
      <c r="FG400">
        <v>12.5</v>
      </c>
      <c r="FH400">
        <v>0.5</v>
      </c>
      <c r="FI400">
        <v>13</v>
      </c>
      <c r="FK400" t="b">
        <v>1</v>
      </c>
      <c r="FL400" s="4">
        <v>45730.625358796293</v>
      </c>
      <c r="FM400" t="s">
        <v>1656</v>
      </c>
      <c r="FN400" t="b">
        <v>1</v>
      </c>
      <c r="FO400" s="4">
        <v>45733.689745370371</v>
      </c>
      <c r="FP400" t="s">
        <v>204</v>
      </c>
      <c r="FQ400" s="4">
        <v>45730.62228009259</v>
      </c>
      <c r="FR400" t="s">
        <v>1656</v>
      </c>
      <c r="FS400" s="4">
        <v>45730.59752314815</v>
      </c>
    </row>
    <row r="401" spans="1:175" x14ac:dyDescent="0.25">
      <c r="A401">
        <v>615072</v>
      </c>
      <c r="B401">
        <v>150071</v>
      </c>
      <c r="C401" t="s">
        <v>1657</v>
      </c>
      <c r="D401">
        <v>15</v>
      </c>
      <c r="E401">
        <v>151</v>
      </c>
      <c r="F401">
        <v>15103</v>
      </c>
      <c r="G401" t="s">
        <v>1658</v>
      </c>
      <c r="H401" t="s">
        <v>1659</v>
      </c>
      <c r="I401" t="s">
        <v>1660</v>
      </c>
      <c r="J401">
        <v>30981</v>
      </c>
      <c r="K401">
        <v>2024</v>
      </c>
      <c r="M401">
        <v>27</v>
      </c>
      <c r="N401" t="s">
        <v>200</v>
      </c>
      <c r="O401">
        <v>23</v>
      </c>
      <c r="P401">
        <v>0</v>
      </c>
      <c r="Q401">
        <v>52</v>
      </c>
      <c r="R401">
        <v>57</v>
      </c>
      <c r="S401">
        <v>129</v>
      </c>
      <c r="T401">
        <v>140</v>
      </c>
      <c r="U401">
        <v>38</v>
      </c>
      <c r="V401">
        <v>47</v>
      </c>
      <c r="Y401">
        <v>2</v>
      </c>
      <c r="Z401">
        <v>29</v>
      </c>
      <c r="AA401" t="s">
        <v>200</v>
      </c>
      <c r="AB401" t="s">
        <v>200</v>
      </c>
      <c r="AC401" t="s">
        <v>200</v>
      </c>
      <c r="AD401" t="s">
        <v>200</v>
      </c>
      <c r="AE401" t="s">
        <v>200</v>
      </c>
      <c r="AF401" t="s">
        <v>200</v>
      </c>
      <c r="AG401" t="s">
        <v>200</v>
      </c>
      <c r="AH401" t="s">
        <v>200</v>
      </c>
      <c r="AI401" t="s">
        <v>200</v>
      </c>
      <c r="AJ401" t="s">
        <v>200</v>
      </c>
      <c r="AK401" t="s">
        <v>200</v>
      </c>
      <c r="AL401" t="s">
        <v>200</v>
      </c>
      <c r="AM401">
        <v>1</v>
      </c>
      <c r="AN401">
        <v>25</v>
      </c>
      <c r="AO401" t="s">
        <v>200</v>
      </c>
      <c r="AP401" t="s">
        <v>200</v>
      </c>
      <c r="AQ401" t="s">
        <v>200</v>
      </c>
      <c r="AR401" t="s">
        <v>200</v>
      </c>
      <c r="AS401" t="s">
        <v>200</v>
      </c>
      <c r="AT401">
        <v>2</v>
      </c>
      <c r="AU401">
        <v>8</v>
      </c>
      <c r="AV401" t="s">
        <v>200</v>
      </c>
      <c r="AW401" t="s">
        <v>200</v>
      </c>
      <c r="AX401" t="s">
        <v>200</v>
      </c>
      <c r="AY401" t="s">
        <v>200</v>
      </c>
      <c r="AZ401" t="s">
        <v>200</v>
      </c>
      <c r="BA401">
        <v>1</v>
      </c>
      <c r="BB401">
        <v>22</v>
      </c>
      <c r="BC401" t="s">
        <v>200</v>
      </c>
      <c r="BD401" t="s">
        <v>200</v>
      </c>
      <c r="BE401" t="s">
        <v>200</v>
      </c>
      <c r="BF401" t="s">
        <v>200</v>
      </c>
      <c r="BG401" t="s">
        <v>200</v>
      </c>
      <c r="BH401">
        <v>2</v>
      </c>
      <c r="BI401">
        <v>7</v>
      </c>
      <c r="BJ401" t="s">
        <v>200</v>
      </c>
      <c r="BK401" t="s">
        <v>200</v>
      </c>
      <c r="BL401" t="s">
        <v>200</v>
      </c>
      <c r="BM401" t="s">
        <v>200</v>
      </c>
      <c r="BN401" t="s">
        <v>200</v>
      </c>
      <c r="BO401">
        <v>1</v>
      </c>
      <c r="BP401">
        <v>24</v>
      </c>
      <c r="BQ401" t="s">
        <v>200</v>
      </c>
      <c r="BR401" t="s">
        <v>200</v>
      </c>
      <c r="BS401" t="s">
        <v>200</v>
      </c>
      <c r="BT401" t="s">
        <v>200</v>
      </c>
      <c r="BU401" t="s">
        <v>200</v>
      </c>
      <c r="BV401">
        <v>2</v>
      </c>
      <c r="BW401">
        <v>12</v>
      </c>
      <c r="BX401" t="s">
        <v>200</v>
      </c>
      <c r="BY401" t="s">
        <v>200</v>
      </c>
      <c r="BZ401" t="s">
        <v>200</v>
      </c>
      <c r="CA401" t="s">
        <v>200</v>
      </c>
      <c r="CB401" t="s">
        <v>200</v>
      </c>
      <c r="CC401" t="s">
        <v>260</v>
      </c>
      <c r="CD401">
        <v>1</v>
      </c>
      <c r="CE401" t="s">
        <v>231</v>
      </c>
      <c r="CF401" t="s">
        <v>255</v>
      </c>
      <c r="CG401">
        <v>335</v>
      </c>
      <c r="CH401">
        <v>175</v>
      </c>
      <c r="CI401">
        <v>0</v>
      </c>
      <c r="CJ401">
        <v>0</v>
      </c>
      <c r="CK401">
        <v>175</v>
      </c>
      <c r="CL401" t="s">
        <v>380</v>
      </c>
      <c r="CM401">
        <v>1</v>
      </c>
      <c r="CN401">
        <v>2</v>
      </c>
      <c r="CO401">
        <v>0</v>
      </c>
      <c r="CP401">
        <v>0</v>
      </c>
      <c r="CQ401">
        <v>150</v>
      </c>
      <c r="CS401" t="s">
        <v>1661</v>
      </c>
      <c r="CT401" t="s">
        <v>1662</v>
      </c>
      <c r="CU401" t="s">
        <v>271</v>
      </c>
      <c r="CW401" t="s">
        <v>272</v>
      </c>
      <c r="CX401" t="s">
        <v>1663</v>
      </c>
      <c r="CY401" t="s">
        <v>313</v>
      </c>
      <c r="CZ401" t="s">
        <v>275</v>
      </c>
      <c r="DZ401">
        <v>0</v>
      </c>
      <c r="EA401">
        <v>0</v>
      </c>
      <c r="EB401">
        <v>0</v>
      </c>
      <c r="EC401">
        <v>0</v>
      </c>
      <c r="ED401">
        <v>0</v>
      </c>
      <c r="EE401">
        <v>0</v>
      </c>
      <c r="EF401">
        <v>0</v>
      </c>
      <c r="EG401">
        <v>0</v>
      </c>
      <c r="EH401">
        <v>0</v>
      </c>
      <c r="EI401">
        <v>0</v>
      </c>
      <c r="EJ401">
        <v>2</v>
      </c>
      <c r="EK401">
        <v>0</v>
      </c>
      <c r="EL401">
        <v>5</v>
      </c>
      <c r="EM401">
        <v>0</v>
      </c>
      <c r="EN401">
        <v>0</v>
      </c>
      <c r="EO401">
        <v>0</v>
      </c>
      <c r="ET401">
        <v>0</v>
      </c>
      <c r="EY401">
        <v>0</v>
      </c>
      <c r="FA401">
        <v>0</v>
      </c>
      <c r="FC401" t="s">
        <v>1664</v>
      </c>
      <c r="FD401">
        <v>25</v>
      </c>
      <c r="FE401">
        <v>0</v>
      </c>
      <c r="FF401">
        <v>25</v>
      </c>
      <c r="FG401">
        <v>31.75</v>
      </c>
      <c r="FH401">
        <v>0</v>
      </c>
      <c r="FI401">
        <v>31.75</v>
      </c>
      <c r="FK401" t="b">
        <v>1</v>
      </c>
      <c r="FL401" s="4">
        <v>45730.660532407404</v>
      </c>
      <c r="FM401" t="s">
        <v>1660</v>
      </c>
      <c r="FN401" t="b">
        <v>1</v>
      </c>
      <c r="FO401" s="4">
        <v>45733.687905092593</v>
      </c>
      <c r="FP401" t="s">
        <v>204</v>
      </c>
      <c r="FQ401" s="4">
        <v>45730.660219907404</v>
      </c>
      <c r="FR401" t="s">
        <v>1660</v>
      </c>
      <c r="FS401" s="4">
        <v>45730.63894675926</v>
      </c>
    </row>
    <row r="402" spans="1:175" ht="409.5" x14ac:dyDescent="0.25">
      <c r="A402">
        <v>615075</v>
      </c>
      <c r="B402">
        <v>150075</v>
      </c>
      <c r="C402" t="s">
        <v>1665</v>
      </c>
      <c r="D402">
        <v>15</v>
      </c>
      <c r="E402">
        <v>151</v>
      </c>
      <c r="F402">
        <v>15103</v>
      </c>
      <c r="G402" t="s">
        <v>1666</v>
      </c>
      <c r="H402" t="s">
        <v>1665</v>
      </c>
      <c r="I402" t="s">
        <v>1667</v>
      </c>
      <c r="J402">
        <v>6887</v>
      </c>
      <c r="K402">
        <v>2024</v>
      </c>
      <c r="M402">
        <v>288</v>
      </c>
      <c r="N402" t="s">
        <v>200</v>
      </c>
      <c r="O402">
        <v>184</v>
      </c>
      <c r="P402">
        <v>33</v>
      </c>
      <c r="Q402">
        <v>94</v>
      </c>
      <c r="R402">
        <v>229</v>
      </c>
      <c r="S402">
        <v>540</v>
      </c>
      <c r="T402">
        <v>1900</v>
      </c>
      <c r="U402">
        <v>45</v>
      </c>
      <c r="V402">
        <v>299</v>
      </c>
      <c r="W402" t="s">
        <v>201</v>
      </c>
      <c r="X402" t="s">
        <v>231</v>
      </c>
      <c r="Y402">
        <v>2</v>
      </c>
      <c r="Z402">
        <v>236</v>
      </c>
      <c r="AB402" t="s">
        <v>0</v>
      </c>
      <c r="AC402">
        <v>34</v>
      </c>
      <c r="AE402" t="s">
        <v>0</v>
      </c>
      <c r="AF402" t="s">
        <v>0</v>
      </c>
      <c r="AG402" t="s">
        <v>0</v>
      </c>
      <c r="AI402" t="s">
        <v>0</v>
      </c>
      <c r="AJ402" t="s">
        <v>0</v>
      </c>
      <c r="AL402" t="s">
        <v>0</v>
      </c>
      <c r="AM402">
        <v>2</v>
      </c>
      <c r="AN402">
        <v>182</v>
      </c>
      <c r="AP402" t="s">
        <v>200</v>
      </c>
      <c r="AQ402">
        <v>35</v>
      </c>
      <c r="AS402" t="s">
        <v>200</v>
      </c>
      <c r="AT402" t="s">
        <v>200</v>
      </c>
      <c r="AU402" t="s">
        <v>200</v>
      </c>
      <c r="AW402" t="s">
        <v>200</v>
      </c>
      <c r="AX402" t="s">
        <v>200</v>
      </c>
      <c r="AZ402" t="s">
        <v>200</v>
      </c>
      <c r="BA402">
        <v>2</v>
      </c>
      <c r="BB402">
        <v>184</v>
      </c>
      <c r="BD402" t="s">
        <v>200</v>
      </c>
      <c r="BE402">
        <v>31</v>
      </c>
      <c r="BG402" t="s">
        <v>200</v>
      </c>
      <c r="BH402">
        <v>1</v>
      </c>
      <c r="BI402" t="s">
        <v>200</v>
      </c>
      <c r="BK402">
        <v>330</v>
      </c>
      <c r="BL402" t="s">
        <v>200</v>
      </c>
      <c r="BN402" t="s">
        <v>200</v>
      </c>
      <c r="BO402">
        <v>2</v>
      </c>
      <c r="BP402">
        <v>208</v>
      </c>
      <c r="BR402" t="s">
        <v>200</v>
      </c>
      <c r="BS402">
        <v>38</v>
      </c>
      <c r="BU402" t="s">
        <v>200</v>
      </c>
      <c r="BV402" t="s">
        <v>200</v>
      </c>
      <c r="BW402" t="s">
        <v>200</v>
      </c>
      <c r="BY402" t="s">
        <v>200</v>
      </c>
      <c r="BZ402" t="s">
        <v>200</v>
      </c>
      <c r="CB402" t="s">
        <v>200</v>
      </c>
      <c r="CC402" t="s">
        <v>320</v>
      </c>
      <c r="CE402" t="s">
        <v>231</v>
      </c>
      <c r="CF402" t="s">
        <v>232</v>
      </c>
      <c r="CG402">
        <v>70</v>
      </c>
      <c r="CH402">
        <v>381</v>
      </c>
      <c r="CI402">
        <v>44</v>
      </c>
      <c r="CJ402">
        <v>24</v>
      </c>
      <c r="CK402">
        <v>220</v>
      </c>
      <c r="CL402">
        <v>93</v>
      </c>
      <c r="CM402">
        <v>19</v>
      </c>
      <c r="CN402">
        <v>65</v>
      </c>
      <c r="CO402">
        <v>8</v>
      </c>
      <c r="CP402">
        <v>24</v>
      </c>
      <c r="CQ402">
        <v>24</v>
      </c>
      <c r="DZ402">
        <v>4</v>
      </c>
      <c r="EA402">
        <v>5</v>
      </c>
      <c r="EB402">
        <v>1</v>
      </c>
      <c r="EC402">
        <v>0</v>
      </c>
      <c r="ED402">
        <v>4</v>
      </c>
      <c r="EE402">
        <v>0</v>
      </c>
      <c r="EF402">
        <v>0</v>
      </c>
      <c r="EG402">
        <v>0</v>
      </c>
      <c r="EH402">
        <v>0</v>
      </c>
      <c r="EI402">
        <v>0</v>
      </c>
      <c r="EJ402">
        <v>2</v>
      </c>
      <c r="EK402">
        <v>0</v>
      </c>
      <c r="EL402">
        <v>2</v>
      </c>
      <c r="EM402">
        <v>1</v>
      </c>
      <c r="EN402">
        <v>0</v>
      </c>
      <c r="EO402">
        <v>0</v>
      </c>
      <c r="ET402">
        <v>0</v>
      </c>
      <c r="EY402">
        <v>2</v>
      </c>
      <c r="FA402">
        <v>12</v>
      </c>
      <c r="FC402" s="5" t="s">
        <v>1668</v>
      </c>
      <c r="FD402">
        <v>202.5</v>
      </c>
      <c r="FE402">
        <v>34.5</v>
      </c>
      <c r="FF402">
        <v>237</v>
      </c>
      <c r="FG402">
        <v>202.5</v>
      </c>
      <c r="FH402">
        <v>34.5</v>
      </c>
      <c r="FI402">
        <v>237</v>
      </c>
      <c r="FK402" t="b">
        <v>1</v>
      </c>
      <c r="FL402" s="4">
        <v>45730.691932870373</v>
      </c>
      <c r="FM402" t="s">
        <v>1667</v>
      </c>
      <c r="FN402" t="b">
        <v>1</v>
      </c>
      <c r="FO402" s="4">
        <v>45733.688055555554</v>
      </c>
      <c r="FP402" t="s">
        <v>204</v>
      </c>
      <c r="FQ402" s="4">
        <v>45730.691631944443</v>
      </c>
      <c r="FR402" t="s">
        <v>1667</v>
      </c>
      <c r="FS402" s="4">
        <v>45730.623564814814</v>
      </c>
    </row>
    <row r="403" spans="1:175" x14ac:dyDescent="0.25">
      <c r="A403">
        <v>615046</v>
      </c>
      <c r="B403">
        <v>150047</v>
      </c>
      <c r="C403" t="s">
        <v>1669</v>
      </c>
      <c r="D403">
        <v>15</v>
      </c>
      <c r="E403">
        <v>151</v>
      </c>
      <c r="F403">
        <v>15102</v>
      </c>
      <c r="G403" t="s">
        <v>244</v>
      </c>
      <c r="H403" t="s">
        <v>756</v>
      </c>
      <c r="I403" t="s">
        <v>204</v>
      </c>
      <c r="J403">
        <v>29478</v>
      </c>
      <c r="K403">
        <v>2024</v>
      </c>
      <c r="M403">
        <v>10</v>
      </c>
      <c r="N403">
        <v>10</v>
      </c>
      <c r="O403">
        <v>12</v>
      </c>
      <c r="P403">
        <v>0</v>
      </c>
      <c r="Q403">
        <v>0</v>
      </c>
      <c r="R403">
        <v>19</v>
      </c>
      <c r="S403">
        <v>25</v>
      </c>
      <c r="T403">
        <v>0</v>
      </c>
      <c r="U403">
        <v>9</v>
      </c>
      <c r="V403">
        <v>9</v>
      </c>
      <c r="Y403">
        <v>1</v>
      </c>
      <c r="Z403">
        <v>12</v>
      </c>
      <c r="AA403">
        <v>0</v>
      </c>
      <c r="AB403">
        <v>0</v>
      </c>
      <c r="AC403">
        <v>0</v>
      </c>
      <c r="AD403">
        <v>0</v>
      </c>
      <c r="AE403">
        <v>0</v>
      </c>
      <c r="AF403">
        <v>0</v>
      </c>
      <c r="AM403">
        <v>0</v>
      </c>
      <c r="AT403">
        <v>0</v>
      </c>
      <c r="BA403">
        <v>1</v>
      </c>
      <c r="BB403">
        <v>19</v>
      </c>
      <c r="BC403">
        <v>0</v>
      </c>
      <c r="BD403">
        <v>0</v>
      </c>
      <c r="BE403">
        <v>0</v>
      </c>
      <c r="BF403">
        <v>0</v>
      </c>
      <c r="BG403">
        <v>0</v>
      </c>
      <c r="BH403">
        <v>0</v>
      </c>
      <c r="BO403">
        <v>0</v>
      </c>
      <c r="BV403">
        <v>0</v>
      </c>
      <c r="CC403" t="s">
        <v>202</v>
      </c>
      <c r="CE403" t="s">
        <v>201</v>
      </c>
      <c r="CH403">
        <v>11</v>
      </c>
      <c r="CI403">
        <v>0</v>
      </c>
      <c r="CJ403">
        <v>0</v>
      </c>
      <c r="CK403">
        <v>4</v>
      </c>
      <c r="CL403">
        <v>7</v>
      </c>
      <c r="CM403">
        <v>1</v>
      </c>
      <c r="CN403">
        <v>1</v>
      </c>
      <c r="CO403">
        <v>0</v>
      </c>
      <c r="CP403">
        <v>0</v>
      </c>
      <c r="CQ403">
        <v>0</v>
      </c>
      <c r="CR403">
        <v>1</v>
      </c>
      <c r="DZ403">
        <v>0</v>
      </c>
      <c r="EA403">
        <v>0</v>
      </c>
      <c r="EB403">
        <v>0</v>
      </c>
      <c r="EC403">
        <v>0</v>
      </c>
      <c r="ED403">
        <v>0</v>
      </c>
      <c r="EE403">
        <v>0</v>
      </c>
      <c r="EF403">
        <v>0</v>
      </c>
      <c r="EG403">
        <v>0</v>
      </c>
      <c r="EH403">
        <v>0</v>
      </c>
      <c r="EI403">
        <v>0</v>
      </c>
      <c r="EJ403">
        <v>0</v>
      </c>
      <c r="EK403">
        <v>0</v>
      </c>
      <c r="EL403">
        <v>0</v>
      </c>
      <c r="EM403">
        <v>0</v>
      </c>
      <c r="EN403">
        <v>0</v>
      </c>
      <c r="EO403">
        <v>0</v>
      </c>
      <c r="ET403">
        <v>0</v>
      </c>
      <c r="EZ403">
        <v>0</v>
      </c>
      <c r="FB403">
        <v>0</v>
      </c>
      <c r="FC403" t="s">
        <v>252</v>
      </c>
      <c r="FD403">
        <v>7.75</v>
      </c>
      <c r="FE403">
        <v>0</v>
      </c>
      <c r="FF403">
        <v>7.75</v>
      </c>
      <c r="FG403">
        <v>7.75</v>
      </c>
      <c r="FH403">
        <v>0</v>
      </c>
      <c r="FI403">
        <v>7.75</v>
      </c>
      <c r="FK403" t="b">
        <v>1</v>
      </c>
      <c r="FL403" s="4">
        <v>45726.462199074071</v>
      </c>
      <c r="FM403" t="s">
        <v>204</v>
      </c>
      <c r="FN403" t="b">
        <v>1</v>
      </c>
      <c r="FO403" s="4">
        <v>45733.682986111111</v>
      </c>
      <c r="FP403" t="s">
        <v>204</v>
      </c>
      <c r="FQ403" s="4">
        <v>45733.682893518519</v>
      </c>
      <c r="FR403" t="s">
        <v>204</v>
      </c>
      <c r="FS403" s="4">
        <v>45726.457118055558</v>
      </c>
    </row>
    <row r="404" spans="1:175" x14ac:dyDescent="0.25">
      <c r="A404">
        <v>615059</v>
      </c>
      <c r="B404">
        <v>150059</v>
      </c>
      <c r="C404" t="s">
        <v>1670</v>
      </c>
      <c r="D404">
        <v>15</v>
      </c>
      <c r="E404">
        <v>151</v>
      </c>
      <c r="F404">
        <v>15102</v>
      </c>
      <c r="G404" t="s">
        <v>211</v>
      </c>
      <c r="H404" t="s">
        <v>1670</v>
      </c>
      <c r="I404" t="s">
        <v>1671</v>
      </c>
      <c r="J404">
        <v>30942</v>
      </c>
      <c r="K404">
        <v>2024</v>
      </c>
      <c r="M404">
        <v>22</v>
      </c>
      <c r="N404" t="s">
        <v>200</v>
      </c>
      <c r="O404">
        <v>13</v>
      </c>
      <c r="P404">
        <v>2</v>
      </c>
      <c r="Q404">
        <v>30</v>
      </c>
      <c r="R404">
        <v>32</v>
      </c>
      <c r="S404">
        <v>63</v>
      </c>
      <c r="T404">
        <v>0</v>
      </c>
      <c r="U404">
        <v>36</v>
      </c>
      <c r="V404">
        <v>42</v>
      </c>
      <c r="Y404">
        <v>0</v>
      </c>
      <c r="AF404">
        <v>0</v>
      </c>
      <c r="AM404">
        <v>1</v>
      </c>
      <c r="AN404">
        <v>15</v>
      </c>
      <c r="AO404">
        <v>0</v>
      </c>
      <c r="AP404">
        <v>0</v>
      </c>
      <c r="AQ404">
        <v>0</v>
      </c>
      <c r="AR404">
        <v>0</v>
      </c>
      <c r="AS404">
        <v>0</v>
      </c>
      <c r="AT404">
        <v>0</v>
      </c>
      <c r="BA404">
        <v>0</v>
      </c>
      <c r="BH404">
        <v>0</v>
      </c>
      <c r="BO404">
        <v>1</v>
      </c>
      <c r="BP404">
        <v>14</v>
      </c>
      <c r="BQ404">
        <v>0</v>
      </c>
      <c r="BR404">
        <v>0</v>
      </c>
      <c r="BS404">
        <v>0</v>
      </c>
      <c r="BT404">
        <v>0</v>
      </c>
      <c r="BU404">
        <v>0</v>
      </c>
      <c r="BV404">
        <v>0</v>
      </c>
      <c r="CC404" t="s">
        <v>202</v>
      </c>
      <c r="CD404">
        <v>1</v>
      </c>
      <c r="CE404" t="s">
        <v>201</v>
      </c>
      <c r="CH404">
        <v>16</v>
      </c>
      <c r="CI404">
        <v>0</v>
      </c>
      <c r="CJ404">
        <v>2</v>
      </c>
      <c r="CK404">
        <v>8</v>
      </c>
      <c r="CL404">
        <v>6</v>
      </c>
      <c r="CM404">
        <v>2</v>
      </c>
      <c r="CN404">
        <v>3</v>
      </c>
      <c r="CO404">
        <v>0</v>
      </c>
      <c r="CP404">
        <v>0</v>
      </c>
      <c r="CQ404">
        <v>0</v>
      </c>
      <c r="CR404">
        <v>1</v>
      </c>
      <c r="DZ404">
        <v>0</v>
      </c>
      <c r="EA404">
        <v>1</v>
      </c>
      <c r="EB404">
        <v>0</v>
      </c>
      <c r="EC404">
        <v>2</v>
      </c>
      <c r="ED404">
        <v>0</v>
      </c>
      <c r="EE404">
        <v>0</v>
      </c>
      <c r="EF404">
        <v>0</v>
      </c>
      <c r="EG404">
        <v>0</v>
      </c>
      <c r="EH404">
        <v>0</v>
      </c>
      <c r="EI404">
        <v>0</v>
      </c>
      <c r="EJ404">
        <v>2</v>
      </c>
      <c r="EK404">
        <v>0</v>
      </c>
      <c r="EL404">
        <v>2</v>
      </c>
      <c r="EM404">
        <v>0</v>
      </c>
      <c r="EN404">
        <v>3</v>
      </c>
      <c r="EO404">
        <v>0</v>
      </c>
      <c r="ET404">
        <v>0</v>
      </c>
      <c r="EY404">
        <v>0</v>
      </c>
      <c r="FA404">
        <v>0</v>
      </c>
      <c r="FD404">
        <v>7.25</v>
      </c>
      <c r="FE404">
        <v>0</v>
      </c>
      <c r="FF404">
        <v>7.25</v>
      </c>
      <c r="FG404">
        <v>7.25</v>
      </c>
      <c r="FH404">
        <v>0</v>
      </c>
      <c r="FI404">
        <v>7.25</v>
      </c>
      <c r="FK404" t="b">
        <v>1</v>
      </c>
      <c r="FL404" s="4">
        <v>45729.423414351855</v>
      </c>
      <c r="FM404" t="s">
        <v>1671</v>
      </c>
      <c r="FN404" t="b">
        <v>1</v>
      </c>
      <c r="FO404" s="4">
        <v>45733.686331018522</v>
      </c>
      <c r="FP404" t="s">
        <v>204</v>
      </c>
      <c r="FQ404" s="4">
        <v>45733.686122685183</v>
      </c>
      <c r="FR404" t="s">
        <v>204</v>
      </c>
      <c r="FS404" s="4">
        <v>45729.389687499999</v>
      </c>
    </row>
    <row r="405" spans="1:175" x14ac:dyDescent="0.25">
      <c r="A405">
        <v>615063</v>
      </c>
      <c r="B405">
        <v>150063</v>
      </c>
      <c r="C405" t="s">
        <v>1672</v>
      </c>
      <c r="D405">
        <v>15</v>
      </c>
      <c r="E405">
        <v>151</v>
      </c>
      <c r="F405">
        <v>15102</v>
      </c>
      <c r="G405" t="s">
        <v>795</v>
      </c>
      <c r="H405" t="s">
        <v>1673</v>
      </c>
      <c r="I405" t="s">
        <v>1674</v>
      </c>
      <c r="J405">
        <v>17275</v>
      </c>
      <c r="K405">
        <v>2024</v>
      </c>
      <c r="M405">
        <v>34</v>
      </c>
      <c r="N405">
        <v>22</v>
      </c>
      <c r="O405">
        <v>11</v>
      </c>
      <c r="P405">
        <v>0</v>
      </c>
      <c r="Q405">
        <v>16</v>
      </c>
      <c r="R405">
        <v>16</v>
      </c>
      <c r="S405">
        <v>68</v>
      </c>
      <c r="T405">
        <v>156</v>
      </c>
      <c r="U405">
        <v>0</v>
      </c>
      <c r="V405">
        <v>90</v>
      </c>
      <c r="Y405">
        <v>1</v>
      </c>
      <c r="Z405">
        <v>16</v>
      </c>
      <c r="AA405">
        <v>0</v>
      </c>
      <c r="AB405">
        <v>0</v>
      </c>
      <c r="AC405">
        <v>0</v>
      </c>
      <c r="AD405">
        <v>0</v>
      </c>
      <c r="AE405">
        <v>0</v>
      </c>
      <c r="AF405">
        <v>2</v>
      </c>
      <c r="AG405">
        <v>0</v>
      </c>
      <c r="AH405">
        <v>0</v>
      </c>
      <c r="AI405">
        <v>20</v>
      </c>
      <c r="AJ405">
        <v>0</v>
      </c>
      <c r="AK405">
        <v>0</v>
      </c>
      <c r="AL405">
        <v>180</v>
      </c>
      <c r="AM405">
        <v>0</v>
      </c>
      <c r="AT405">
        <v>2</v>
      </c>
      <c r="AU405">
        <v>0</v>
      </c>
      <c r="AV405">
        <v>0</v>
      </c>
      <c r="AW405">
        <v>20</v>
      </c>
      <c r="AX405">
        <v>0</v>
      </c>
      <c r="AY405">
        <v>0</v>
      </c>
      <c r="AZ405">
        <v>180</v>
      </c>
      <c r="BA405">
        <v>1</v>
      </c>
      <c r="BB405">
        <v>4</v>
      </c>
      <c r="BC405">
        <v>0</v>
      </c>
      <c r="BD405">
        <v>0</v>
      </c>
      <c r="BE405">
        <v>0</v>
      </c>
      <c r="BF405">
        <v>0</v>
      </c>
      <c r="BG405">
        <v>0</v>
      </c>
      <c r="BH405">
        <v>2</v>
      </c>
      <c r="BI405">
        <v>0</v>
      </c>
      <c r="BJ405">
        <v>0</v>
      </c>
      <c r="BK405">
        <v>20</v>
      </c>
      <c r="BL405">
        <v>0</v>
      </c>
      <c r="BM405">
        <v>0</v>
      </c>
      <c r="BN405">
        <v>180</v>
      </c>
      <c r="BO405">
        <v>0</v>
      </c>
      <c r="BV405">
        <v>0</v>
      </c>
      <c r="CC405" t="s">
        <v>260</v>
      </c>
      <c r="CE405" t="s">
        <v>201</v>
      </c>
      <c r="CH405">
        <v>30</v>
      </c>
      <c r="CI405">
        <v>10</v>
      </c>
      <c r="CJ405">
        <v>1</v>
      </c>
      <c r="CK405">
        <v>6</v>
      </c>
      <c r="CL405">
        <v>13</v>
      </c>
      <c r="CM405">
        <v>0</v>
      </c>
      <c r="CN405">
        <v>0</v>
      </c>
      <c r="CO405">
        <v>0</v>
      </c>
      <c r="CP405">
        <v>0</v>
      </c>
      <c r="CQ405">
        <v>0</v>
      </c>
      <c r="CS405" t="s">
        <v>321</v>
      </c>
      <c r="CT405" t="s">
        <v>1675</v>
      </c>
      <c r="CU405" t="s">
        <v>271</v>
      </c>
      <c r="CW405" t="s">
        <v>237</v>
      </c>
      <c r="CY405" t="s">
        <v>392</v>
      </c>
      <c r="CZ405" t="s">
        <v>509</v>
      </c>
      <c r="DZ405">
        <v>1</v>
      </c>
      <c r="EA405">
        <v>0</v>
      </c>
      <c r="EB405">
        <v>0</v>
      </c>
      <c r="EC405">
        <v>0</v>
      </c>
      <c r="ED405">
        <v>0</v>
      </c>
      <c r="EE405">
        <v>0</v>
      </c>
      <c r="EF405">
        <v>0</v>
      </c>
      <c r="EG405">
        <v>0</v>
      </c>
      <c r="EH405">
        <v>0</v>
      </c>
      <c r="EI405">
        <v>0</v>
      </c>
      <c r="EJ405">
        <v>0</v>
      </c>
      <c r="EK405">
        <v>0</v>
      </c>
      <c r="EL405">
        <v>3</v>
      </c>
      <c r="EM405">
        <v>0</v>
      </c>
      <c r="EN405">
        <v>3</v>
      </c>
      <c r="EO405">
        <v>0</v>
      </c>
      <c r="ET405">
        <v>0</v>
      </c>
      <c r="EZ405">
        <v>0</v>
      </c>
      <c r="FB405" t="s">
        <v>193</v>
      </c>
      <c r="FD405">
        <v>5</v>
      </c>
      <c r="FE405">
        <v>0</v>
      </c>
      <c r="FF405">
        <v>5</v>
      </c>
      <c r="FG405">
        <v>5</v>
      </c>
      <c r="FH405">
        <v>0</v>
      </c>
      <c r="FI405">
        <v>5</v>
      </c>
      <c r="FK405" t="b">
        <v>1</v>
      </c>
      <c r="FL405" s="4">
        <v>45730.596261574072</v>
      </c>
      <c r="FM405" t="s">
        <v>1674</v>
      </c>
      <c r="FN405" t="b">
        <v>1</v>
      </c>
      <c r="FO405" s="4">
        <v>45733.686921296299</v>
      </c>
      <c r="FP405" t="s">
        <v>204</v>
      </c>
      <c r="FQ405" s="4">
        <v>45733.68681712963</v>
      </c>
      <c r="FR405" t="s">
        <v>204</v>
      </c>
      <c r="FS405" s="4">
        <v>45730.534953703704</v>
      </c>
    </row>
    <row r="406" spans="1:175" x14ac:dyDescent="0.25">
      <c r="A406">
        <v>615130</v>
      </c>
      <c r="B406">
        <v>150130</v>
      </c>
      <c r="C406" t="s">
        <v>1676</v>
      </c>
      <c r="D406">
        <v>15</v>
      </c>
      <c r="E406">
        <v>151</v>
      </c>
      <c r="F406">
        <v>15105</v>
      </c>
      <c r="G406" t="s">
        <v>622</v>
      </c>
      <c r="H406" t="s">
        <v>1676</v>
      </c>
      <c r="I406" t="s">
        <v>1677</v>
      </c>
      <c r="J406">
        <v>30795</v>
      </c>
      <c r="K406">
        <v>2024</v>
      </c>
      <c r="M406">
        <v>24</v>
      </c>
      <c r="O406">
        <v>12</v>
      </c>
      <c r="P406">
        <v>0</v>
      </c>
      <c r="Q406">
        <v>16</v>
      </c>
      <c r="R406">
        <v>16</v>
      </c>
      <c r="S406">
        <v>0</v>
      </c>
      <c r="T406">
        <v>0</v>
      </c>
      <c r="U406">
        <v>16</v>
      </c>
      <c r="V406">
        <v>20</v>
      </c>
      <c r="Y406">
        <v>1</v>
      </c>
      <c r="Z406">
        <v>12</v>
      </c>
      <c r="AA406">
        <v>0</v>
      </c>
      <c r="AB406">
        <v>0</v>
      </c>
      <c r="AC406">
        <v>0</v>
      </c>
      <c r="AD406">
        <v>0</v>
      </c>
      <c r="AE406">
        <v>0</v>
      </c>
      <c r="AF406">
        <v>0</v>
      </c>
      <c r="AM406">
        <v>0</v>
      </c>
      <c r="AT406">
        <v>0</v>
      </c>
      <c r="BA406">
        <v>0</v>
      </c>
      <c r="BH406">
        <v>0</v>
      </c>
      <c r="BO406">
        <v>0</v>
      </c>
      <c r="BV406">
        <v>0</v>
      </c>
      <c r="CD406">
        <v>1</v>
      </c>
      <c r="CE406" t="s">
        <v>201</v>
      </c>
      <c r="CH406">
        <v>12</v>
      </c>
      <c r="CI406">
        <v>0</v>
      </c>
      <c r="CJ406">
        <v>0</v>
      </c>
      <c r="CK406">
        <v>2</v>
      </c>
      <c r="CL406">
        <v>10</v>
      </c>
      <c r="CM406">
        <v>0</v>
      </c>
      <c r="CN406">
        <v>6</v>
      </c>
      <c r="CO406">
        <v>0</v>
      </c>
      <c r="CP406">
        <v>0</v>
      </c>
      <c r="CQ406">
        <v>0</v>
      </c>
      <c r="CR406">
        <v>1</v>
      </c>
      <c r="DZ406">
        <v>1</v>
      </c>
      <c r="EA406">
        <v>0</v>
      </c>
      <c r="EB406">
        <v>0</v>
      </c>
      <c r="EC406">
        <v>0</v>
      </c>
      <c r="ED406">
        <v>0</v>
      </c>
      <c r="EE406">
        <v>0</v>
      </c>
      <c r="EF406">
        <v>0</v>
      </c>
      <c r="EG406">
        <v>0</v>
      </c>
      <c r="EH406">
        <v>0</v>
      </c>
      <c r="EI406">
        <v>0</v>
      </c>
      <c r="EJ406">
        <v>0</v>
      </c>
      <c r="EK406">
        <v>0</v>
      </c>
      <c r="EL406">
        <v>1</v>
      </c>
      <c r="EM406">
        <v>0</v>
      </c>
      <c r="EN406">
        <v>0</v>
      </c>
      <c r="EO406">
        <v>0</v>
      </c>
      <c r="ET406">
        <v>0</v>
      </c>
      <c r="EZ406">
        <v>0</v>
      </c>
      <c r="FB406">
        <v>0</v>
      </c>
      <c r="FD406">
        <v>3</v>
      </c>
      <c r="FE406">
        <v>0</v>
      </c>
      <c r="FF406">
        <v>3</v>
      </c>
      <c r="FG406">
        <v>3</v>
      </c>
      <c r="FH406">
        <v>0</v>
      </c>
      <c r="FI406">
        <v>3</v>
      </c>
      <c r="FK406" t="b">
        <v>1</v>
      </c>
      <c r="FL406" s="4">
        <v>45719.496620370373</v>
      </c>
      <c r="FM406" t="s">
        <v>1677</v>
      </c>
      <c r="FN406" t="b">
        <v>1</v>
      </c>
      <c r="FO406" s="4">
        <v>45733.691041666665</v>
      </c>
      <c r="FP406" t="s">
        <v>204</v>
      </c>
      <c r="FQ406" s="4">
        <v>45733.690925925926</v>
      </c>
      <c r="FR406" t="s">
        <v>204</v>
      </c>
      <c r="FS406" s="4">
        <v>45719.488263888888</v>
      </c>
    </row>
    <row r="407" spans="1:175" ht="409.5" x14ac:dyDescent="0.25">
      <c r="A407">
        <v>615140</v>
      </c>
      <c r="B407">
        <v>150140</v>
      </c>
      <c r="C407" t="s">
        <v>1678</v>
      </c>
      <c r="D407">
        <v>15</v>
      </c>
      <c r="E407">
        <v>151</v>
      </c>
      <c r="F407">
        <v>15105</v>
      </c>
      <c r="G407" t="s">
        <v>549</v>
      </c>
      <c r="H407" t="s">
        <v>1678</v>
      </c>
      <c r="I407" t="s">
        <v>1679</v>
      </c>
      <c r="J407">
        <v>21481</v>
      </c>
      <c r="K407">
        <v>2024</v>
      </c>
      <c r="M407">
        <v>26</v>
      </c>
      <c r="N407" t="s">
        <v>200</v>
      </c>
      <c r="O407">
        <v>13</v>
      </c>
      <c r="P407">
        <v>0</v>
      </c>
      <c r="Q407">
        <v>0</v>
      </c>
      <c r="R407">
        <v>25</v>
      </c>
      <c r="S407">
        <v>157</v>
      </c>
      <c r="T407">
        <v>0</v>
      </c>
      <c r="U407">
        <v>17</v>
      </c>
      <c r="V407">
        <v>19</v>
      </c>
      <c r="W407" t="s">
        <v>231</v>
      </c>
      <c r="Y407">
        <v>1</v>
      </c>
      <c r="Z407">
        <v>9</v>
      </c>
      <c r="AA407">
        <v>0</v>
      </c>
      <c r="AB407">
        <v>0</v>
      </c>
      <c r="AC407">
        <v>0</v>
      </c>
      <c r="AD407">
        <v>0</v>
      </c>
      <c r="AE407">
        <v>0</v>
      </c>
      <c r="AF407">
        <v>0</v>
      </c>
      <c r="AM407">
        <v>1</v>
      </c>
      <c r="AN407">
        <v>18</v>
      </c>
      <c r="AO407">
        <v>0</v>
      </c>
      <c r="AP407">
        <v>0</v>
      </c>
      <c r="AQ407">
        <v>0</v>
      </c>
      <c r="AR407">
        <v>0</v>
      </c>
      <c r="AS407">
        <v>0</v>
      </c>
      <c r="AT407">
        <v>0</v>
      </c>
      <c r="BA407">
        <v>1</v>
      </c>
      <c r="BB407">
        <v>13</v>
      </c>
      <c r="BC407">
        <v>0</v>
      </c>
      <c r="BD407">
        <v>0</v>
      </c>
      <c r="BE407">
        <v>0</v>
      </c>
      <c r="BF407">
        <v>0</v>
      </c>
      <c r="BG407">
        <v>0</v>
      </c>
      <c r="BH407">
        <v>0</v>
      </c>
      <c r="BO407">
        <v>1</v>
      </c>
      <c r="BP407">
        <v>76</v>
      </c>
      <c r="BQ407">
        <v>0</v>
      </c>
      <c r="BR407">
        <v>0</v>
      </c>
      <c r="BS407">
        <v>20</v>
      </c>
      <c r="BT407">
        <v>0</v>
      </c>
      <c r="BU407">
        <v>0</v>
      </c>
      <c r="BV407">
        <v>1</v>
      </c>
      <c r="BW407">
        <v>0</v>
      </c>
      <c r="BX407">
        <v>22</v>
      </c>
      <c r="BY407">
        <v>0</v>
      </c>
      <c r="BZ407">
        <v>0</v>
      </c>
      <c r="CA407">
        <v>19</v>
      </c>
      <c r="CB407">
        <v>0</v>
      </c>
      <c r="CC407" t="s">
        <v>202</v>
      </c>
      <c r="CD407">
        <v>1</v>
      </c>
      <c r="CE407" t="s">
        <v>201</v>
      </c>
      <c r="CH407">
        <v>11</v>
      </c>
      <c r="CI407">
        <v>0</v>
      </c>
      <c r="CJ407">
        <v>0</v>
      </c>
      <c r="CK407">
        <v>3</v>
      </c>
      <c r="CL407">
        <v>8</v>
      </c>
      <c r="CM407">
        <v>0</v>
      </c>
      <c r="CN407">
        <v>0</v>
      </c>
      <c r="CO407">
        <v>0</v>
      </c>
      <c r="CP407">
        <v>0</v>
      </c>
      <c r="CQ407">
        <v>0</v>
      </c>
      <c r="CS407" t="s">
        <v>1680</v>
      </c>
      <c r="CT407" t="s">
        <v>1681</v>
      </c>
      <c r="CU407" t="s">
        <v>272</v>
      </c>
      <c r="CV407" t="s">
        <v>655</v>
      </c>
      <c r="CW407" t="s">
        <v>272</v>
      </c>
      <c r="CX407" t="s">
        <v>1682</v>
      </c>
      <c r="CY407" t="s">
        <v>508</v>
      </c>
      <c r="CZ407" t="s">
        <v>275</v>
      </c>
      <c r="DZ407">
        <v>2</v>
      </c>
      <c r="EA407">
        <v>0</v>
      </c>
      <c r="EB407">
        <v>0</v>
      </c>
      <c r="EC407">
        <v>0</v>
      </c>
      <c r="ED407">
        <v>0</v>
      </c>
      <c r="EE407">
        <v>0</v>
      </c>
      <c r="EF407">
        <v>0</v>
      </c>
      <c r="EG407">
        <v>0</v>
      </c>
      <c r="EH407">
        <v>0</v>
      </c>
      <c r="EI407">
        <v>0</v>
      </c>
      <c r="EJ407">
        <v>1</v>
      </c>
      <c r="EK407">
        <v>0</v>
      </c>
      <c r="EL407">
        <v>3</v>
      </c>
      <c r="EM407">
        <v>0</v>
      </c>
      <c r="EN407">
        <v>0</v>
      </c>
      <c r="EO407">
        <v>1</v>
      </c>
      <c r="EP407" t="s">
        <v>1683</v>
      </c>
      <c r="ET407">
        <v>0</v>
      </c>
      <c r="EZ407">
        <v>0</v>
      </c>
      <c r="FA407">
        <v>0</v>
      </c>
      <c r="FC407" s="5" t="s">
        <v>1684</v>
      </c>
      <c r="FD407">
        <v>29</v>
      </c>
      <c r="FE407">
        <v>5</v>
      </c>
      <c r="FF407">
        <v>34</v>
      </c>
      <c r="FG407">
        <v>34.5</v>
      </c>
      <c r="FH407">
        <v>9.75</v>
      </c>
      <c r="FI407">
        <v>44.25</v>
      </c>
      <c r="FK407" t="b">
        <v>1</v>
      </c>
      <c r="FL407" s="4">
        <v>45730.717187499999</v>
      </c>
      <c r="FM407" t="s">
        <v>1679</v>
      </c>
      <c r="FN407" t="b">
        <v>1</v>
      </c>
      <c r="FO407" s="4">
        <v>45733.691990740743</v>
      </c>
      <c r="FP407" t="s">
        <v>204</v>
      </c>
      <c r="FQ407" s="4">
        <v>45733.69189814815</v>
      </c>
      <c r="FR407" t="s">
        <v>204</v>
      </c>
      <c r="FS407" s="4">
        <v>45729.486747685187</v>
      </c>
    </row>
    <row r="408" spans="1:175" x14ac:dyDescent="0.25">
      <c r="A408">
        <v>615157</v>
      </c>
      <c r="B408">
        <v>150157</v>
      </c>
      <c r="C408" t="s">
        <v>1685</v>
      </c>
      <c r="D408">
        <v>15</v>
      </c>
      <c r="E408">
        <v>151</v>
      </c>
      <c r="F408">
        <v>15106</v>
      </c>
      <c r="G408" t="s">
        <v>1145</v>
      </c>
      <c r="H408" t="s">
        <v>1685</v>
      </c>
      <c r="I408" t="s">
        <v>1686</v>
      </c>
      <c r="J408">
        <v>16513</v>
      </c>
      <c r="K408">
        <v>2024</v>
      </c>
      <c r="M408">
        <v>10</v>
      </c>
      <c r="N408" t="s">
        <v>200</v>
      </c>
      <c r="O408">
        <v>6</v>
      </c>
      <c r="P408">
        <v>2</v>
      </c>
      <c r="T408" t="s">
        <v>200</v>
      </c>
      <c r="U408" t="s">
        <v>200</v>
      </c>
      <c r="V408" t="s">
        <v>200</v>
      </c>
      <c r="CC408" t="s">
        <v>202</v>
      </c>
      <c r="CD408">
        <v>1</v>
      </c>
      <c r="CE408" t="s">
        <v>201</v>
      </c>
      <c r="CH408">
        <v>19</v>
      </c>
      <c r="CI408">
        <v>2</v>
      </c>
      <c r="CJ408">
        <v>3</v>
      </c>
      <c r="CK408">
        <v>5</v>
      </c>
      <c r="CL408">
        <v>9</v>
      </c>
      <c r="CM408">
        <v>0</v>
      </c>
      <c r="CN408">
        <v>0</v>
      </c>
      <c r="CO408">
        <v>0</v>
      </c>
      <c r="CP408">
        <v>0</v>
      </c>
      <c r="CQ408" t="s">
        <v>200</v>
      </c>
      <c r="EO408">
        <v>0</v>
      </c>
      <c r="ET408">
        <v>0</v>
      </c>
      <c r="EZ408">
        <v>0</v>
      </c>
      <c r="FB408">
        <v>0</v>
      </c>
      <c r="FD408">
        <v>0</v>
      </c>
      <c r="FE408">
        <v>0</v>
      </c>
      <c r="FF408">
        <v>0</v>
      </c>
      <c r="FG408">
        <v>0</v>
      </c>
      <c r="FH408">
        <v>0</v>
      </c>
      <c r="FI408">
        <v>0</v>
      </c>
      <c r="FK408" t="b">
        <v>1</v>
      </c>
      <c r="FL408" s="4">
        <v>45741.722893518519</v>
      </c>
      <c r="FM408" t="s">
        <v>204</v>
      </c>
      <c r="FN408" t="b">
        <v>1</v>
      </c>
      <c r="FO408" s="4">
        <v>45741.722951388889</v>
      </c>
      <c r="FP408" t="s">
        <v>204</v>
      </c>
      <c r="FQ408" s="4">
        <v>45733.692384259259</v>
      </c>
      <c r="FR408" t="s">
        <v>204</v>
      </c>
      <c r="FS408" s="4">
        <v>45720.342835648145</v>
      </c>
    </row>
    <row r="409" spans="1:175" x14ac:dyDescent="0.25">
      <c r="A409">
        <v>615180</v>
      </c>
      <c r="B409">
        <v>150180</v>
      </c>
      <c r="C409" t="s">
        <v>1687</v>
      </c>
      <c r="D409">
        <v>15</v>
      </c>
      <c r="E409">
        <v>151</v>
      </c>
      <c r="F409">
        <v>15106</v>
      </c>
      <c r="G409" t="s">
        <v>308</v>
      </c>
      <c r="H409" t="s">
        <v>1687</v>
      </c>
      <c r="I409" t="s">
        <v>204</v>
      </c>
      <c r="J409">
        <v>29478</v>
      </c>
      <c r="K409">
        <v>2024</v>
      </c>
      <c r="M409">
        <v>39</v>
      </c>
      <c r="N409" t="s">
        <v>0</v>
      </c>
      <c r="O409">
        <v>23</v>
      </c>
      <c r="P409">
        <v>0</v>
      </c>
      <c r="Q409">
        <v>35</v>
      </c>
      <c r="R409">
        <v>47</v>
      </c>
      <c r="S409" t="s">
        <v>0</v>
      </c>
      <c r="T409" t="s">
        <v>0</v>
      </c>
      <c r="U409">
        <v>27</v>
      </c>
      <c r="V409">
        <v>44</v>
      </c>
      <c r="Y409">
        <v>1</v>
      </c>
      <c r="Z409">
        <v>16</v>
      </c>
      <c r="AA409">
        <v>0</v>
      </c>
      <c r="AB409">
        <v>0</v>
      </c>
      <c r="AC409">
        <v>0</v>
      </c>
      <c r="AD409">
        <v>0</v>
      </c>
      <c r="AE409">
        <v>0</v>
      </c>
      <c r="AF409">
        <v>0</v>
      </c>
      <c r="AM409">
        <v>1</v>
      </c>
      <c r="AN409">
        <v>12</v>
      </c>
      <c r="AO409">
        <v>0</v>
      </c>
      <c r="AP409">
        <v>0</v>
      </c>
      <c r="AQ409">
        <v>0</v>
      </c>
      <c r="AR409">
        <v>0</v>
      </c>
      <c r="AS409">
        <v>0</v>
      </c>
      <c r="AT409">
        <v>0</v>
      </c>
      <c r="BA409">
        <v>1</v>
      </c>
      <c r="BB409">
        <v>23</v>
      </c>
      <c r="BC409">
        <v>0</v>
      </c>
      <c r="BD409">
        <v>0</v>
      </c>
      <c r="BE409">
        <v>0</v>
      </c>
      <c r="BF409">
        <v>0</v>
      </c>
      <c r="BG409">
        <v>0</v>
      </c>
      <c r="BH409">
        <v>0</v>
      </c>
      <c r="BO409">
        <v>1</v>
      </c>
      <c r="BP409">
        <v>14</v>
      </c>
      <c r="BQ409">
        <v>0</v>
      </c>
      <c r="BR409">
        <v>0</v>
      </c>
      <c r="BS409">
        <v>0</v>
      </c>
      <c r="BT409">
        <v>0</v>
      </c>
      <c r="BU409">
        <v>0</v>
      </c>
      <c r="BV409">
        <v>0</v>
      </c>
      <c r="CC409" t="s">
        <v>202</v>
      </c>
      <c r="CD409">
        <v>1</v>
      </c>
      <c r="CE409" t="s">
        <v>201</v>
      </c>
      <c r="CH409">
        <v>22</v>
      </c>
      <c r="CI409">
        <v>0</v>
      </c>
      <c r="CJ409">
        <v>0</v>
      </c>
      <c r="CK409">
        <v>7</v>
      </c>
      <c r="CL409">
        <v>15</v>
      </c>
      <c r="CM409">
        <v>2</v>
      </c>
      <c r="CN409">
        <v>0</v>
      </c>
      <c r="CO409">
        <v>0</v>
      </c>
      <c r="CP409">
        <v>0</v>
      </c>
      <c r="CQ409">
        <v>0</v>
      </c>
      <c r="CR409">
        <v>1</v>
      </c>
      <c r="DZ409">
        <v>1</v>
      </c>
      <c r="EA409">
        <v>0</v>
      </c>
      <c r="EB409">
        <v>0</v>
      </c>
      <c r="EC409">
        <v>0</v>
      </c>
      <c r="ED409">
        <v>0</v>
      </c>
      <c r="EE409">
        <v>0</v>
      </c>
      <c r="EF409">
        <v>0</v>
      </c>
      <c r="EG409">
        <v>0</v>
      </c>
      <c r="EH409">
        <v>0</v>
      </c>
      <c r="EI409">
        <v>0</v>
      </c>
      <c r="EJ409">
        <v>3</v>
      </c>
      <c r="EK409">
        <v>0</v>
      </c>
      <c r="EL409">
        <v>0</v>
      </c>
      <c r="EM409">
        <v>0</v>
      </c>
      <c r="EN409">
        <v>3</v>
      </c>
      <c r="EO409">
        <v>0</v>
      </c>
      <c r="ET409">
        <v>0</v>
      </c>
      <c r="EZ409">
        <v>0</v>
      </c>
      <c r="FB409">
        <v>0</v>
      </c>
      <c r="FC409" t="s">
        <v>218</v>
      </c>
      <c r="FD409">
        <v>16.25</v>
      </c>
      <c r="FE409">
        <v>0</v>
      </c>
      <c r="FF409">
        <v>16.25</v>
      </c>
      <c r="FG409">
        <v>16.25</v>
      </c>
      <c r="FH409">
        <v>0</v>
      </c>
      <c r="FI409">
        <v>16.25</v>
      </c>
      <c r="FK409" t="b">
        <v>1</v>
      </c>
      <c r="FL409" s="4">
        <v>45728.520115740743</v>
      </c>
      <c r="FM409" t="s">
        <v>204</v>
      </c>
      <c r="FN409" t="b">
        <v>1</v>
      </c>
      <c r="FO409" s="4">
        <v>45733.699479166666</v>
      </c>
      <c r="FP409" t="s">
        <v>204</v>
      </c>
      <c r="FQ409" s="4">
        <v>45733.69939814815</v>
      </c>
      <c r="FR409" t="s">
        <v>204</v>
      </c>
      <c r="FS409" s="4">
        <v>45728.515775462962</v>
      </c>
    </row>
    <row r="410" spans="1:175" x14ac:dyDescent="0.25">
      <c r="A410">
        <v>615011</v>
      </c>
      <c r="B410">
        <v>150011</v>
      </c>
      <c r="C410" t="s">
        <v>1688</v>
      </c>
      <c r="D410">
        <v>15</v>
      </c>
      <c r="E410">
        <v>151</v>
      </c>
      <c r="F410">
        <v>15107</v>
      </c>
      <c r="G410" t="s">
        <v>763</v>
      </c>
      <c r="H410" t="s">
        <v>1688</v>
      </c>
      <c r="I410" t="s">
        <v>204</v>
      </c>
      <c r="J410">
        <v>29478</v>
      </c>
      <c r="K410">
        <v>2024</v>
      </c>
      <c r="M410">
        <v>24</v>
      </c>
      <c r="N410" t="s">
        <v>0</v>
      </c>
      <c r="O410">
        <v>19</v>
      </c>
      <c r="P410">
        <v>0</v>
      </c>
      <c r="Q410">
        <v>31</v>
      </c>
      <c r="R410">
        <v>39</v>
      </c>
      <c r="S410" t="s">
        <v>380</v>
      </c>
      <c r="T410">
        <v>1399</v>
      </c>
      <c r="U410">
        <v>40</v>
      </c>
      <c r="V410">
        <v>60</v>
      </c>
      <c r="Y410">
        <v>1</v>
      </c>
      <c r="Z410">
        <v>32</v>
      </c>
      <c r="AA410">
        <v>0</v>
      </c>
      <c r="AB410">
        <v>0</v>
      </c>
      <c r="AC410">
        <v>3</v>
      </c>
      <c r="AD410">
        <v>0</v>
      </c>
      <c r="AE410">
        <v>0</v>
      </c>
      <c r="AF410">
        <v>0</v>
      </c>
      <c r="AM410">
        <v>1</v>
      </c>
      <c r="AN410">
        <v>24</v>
      </c>
      <c r="AO410">
        <v>0</v>
      </c>
      <c r="AP410">
        <v>0</v>
      </c>
      <c r="AQ410">
        <v>0</v>
      </c>
      <c r="AR410">
        <v>0</v>
      </c>
      <c r="AS410">
        <v>0</v>
      </c>
      <c r="AT410">
        <v>0</v>
      </c>
      <c r="BA410">
        <v>1</v>
      </c>
      <c r="BB410">
        <v>23</v>
      </c>
      <c r="BC410">
        <v>0</v>
      </c>
      <c r="BD410">
        <v>0</v>
      </c>
      <c r="BE410">
        <v>0</v>
      </c>
      <c r="BF410">
        <v>0</v>
      </c>
      <c r="BG410">
        <v>0</v>
      </c>
      <c r="BH410">
        <v>0</v>
      </c>
      <c r="BO410">
        <v>1</v>
      </c>
      <c r="BP410">
        <v>19</v>
      </c>
      <c r="BQ410">
        <v>0</v>
      </c>
      <c r="BR410">
        <v>0</v>
      </c>
      <c r="BS410">
        <v>0</v>
      </c>
      <c r="BT410">
        <v>0</v>
      </c>
      <c r="BU410">
        <v>0</v>
      </c>
      <c r="BV410">
        <v>0</v>
      </c>
      <c r="CC410" t="s">
        <v>202</v>
      </c>
      <c r="CE410" t="s">
        <v>201</v>
      </c>
      <c r="CH410">
        <v>29</v>
      </c>
      <c r="CI410">
        <v>0</v>
      </c>
      <c r="CJ410">
        <v>0</v>
      </c>
      <c r="CK410">
        <v>3</v>
      </c>
      <c r="CL410">
        <v>26</v>
      </c>
      <c r="CM410">
        <v>6</v>
      </c>
      <c r="CN410">
        <v>4</v>
      </c>
      <c r="CO410">
        <v>0</v>
      </c>
      <c r="CP410">
        <v>0</v>
      </c>
      <c r="CQ410">
        <v>0</v>
      </c>
      <c r="CS410" t="s">
        <v>1689</v>
      </c>
      <c r="CU410" t="s">
        <v>272</v>
      </c>
      <c r="CV410" t="s">
        <v>646</v>
      </c>
      <c r="DZ410">
        <v>2</v>
      </c>
      <c r="EA410">
        <v>2</v>
      </c>
      <c r="EB410">
        <v>0</v>
      </c>
      <c r="EC410">
        <v>0</v>
      </c>
      <c r="ED410">
        <v>0</v>
      </c>
      <c r="EE410">
        <v>0</v>
      </c>
      <c r="EF410">
        <v>0</v>
      </c>
      <c r="EG410">
        <v>0</v>
      </c>
      <c r="EH410">
        <v>0</v>
      </c>
      <c r="EI410">
        <v>0</v>
      </c>
      <c r="EJ410">
        <v>3</v>
      </c>
      <c r="EK410">
        <v>0</v>
      </c>
      <c r="EL410">
        <v>7</v>
      </c>
      <c r="EM410">
        <v>0</v>
      </c>
      <c r="EN410">
        <v>4</v>
      </c>
      <c r="EO410">
        <v>0</v>
      </c>
      <c r="ET410">
        <v>0</v>
      </c>
      <c r="EZ410">
        <v>0</v>
      </c>
      <c r="FB410" t="s">
        <v>193</v>
      </c>
      <c r="FC410" t="s">
        <v>218</v>
      </c>
      <c r="FD410">
        <v>24.5</v>
      </c>
      <c r="FE410">
        <v>0.75</v>
      </c>
      <c r="FF410">
        <v>25.25</v>
      </c>
      <c r="FG410">
        <v>24.5</v>
      </c>
      <c r="FH410">
        <v>0.75</v>
      </c>
      <c r="FI410">
        <v>25.25</v>
      </c>
      <c r="FK410" t="b">
        <v>1</v>
      </c>
      <c r="FL410" s="4">
        <v>45726.655104166668</v>
      </c>
      <c r="FM410" t="s">
        <v>204</v>
      </c>
      <c r="FN410" t="b">
        <v>1</v>
      </c>
      <c r="FO410" s="4">
        <v>45733.700798611113</v>
      </c>
      <c r="FP410" t="s">
        <v>204</v>
      </c>
      <c r="FQ410" s="4">
        <v>45733.700659722221</v>
      </c>
      <c r="FR410" t="s">
        <v>204</v>
      </c>
      <c r="FS410" s="4">
        <v>45726.649282407408</v>
      </c>
    </row>
    <row r="411" spans="1:175" x14ac:dyDescent="0.25">
      <c r="A411">
        <v>615196</v>
      </c>
      <c r="B411">
        <v>150196</v>
      </c>
      <c r="C411" t="s">
        <v>1690</v>
      </c>
      <c r="D411">
        <v>15</v>
      </c>
      <c r="E411">
        <v>151</v>
      </c>
      <c r="F411">
        <v>15107</v>
      </c>
      <c r="G411" t="s">
        <v>407</v>
      </c>
      <c r="H411" t="s">
        <v>1690</v>
      </c>
      <c r="I411" t="s">
        <v>204</v>
      </c>
      <c r="J411">
        <v>29478</v>
      </c>
      <c r="K411">
        <v>2024</v>
      </c>
      <c r="M411">
        <v>15</v>
      </c>
      <c r="N411">
        <v>16</v>
      </c>
      <c r="O411">
        <v>14</v>
      </c>
      <c r="P411">
        <v>0</v>
      </c>
      <c r="Q411">
        <v>29</v>
      </c>
      <c r="R411">
        <v>30</v>
      </c>
      <c r="S411">
        <v>71</v>
      </c>
      <c r="T411">
        <v>0</v>
      </c>
      <c r="U411" t="s">
        <v>200</v>
      </c>
      <c r="V411" t="s">
        <v>200</v>
      </c>
      <c r="Y411">
        <v>1</v>
      </c>
      <c r="Z411">
        <v>11</v>
      </c>
      <c r="AA411">
        <v>0</v>
      </c>
      <c r="AB411">
        <v>0</v>
      </c>
      <c r="AC411">
        <v>0</v>
      </c>
      <c r="AD411">
        <v>0</v>
      </c>
      <c r="AE411">
        <v>0</v>
      </c>
      <c r="AF411">
        <v>0</v>
      </c>
      <c r="AM411">
        <v>0</v>
      </c>
      <c r="AT411">
        <v>0</v>
      </c>
      <c r="BA411">
        <v>1</v>
      </c>
      <c r="BB411">
        <v>16</v>
      </c>
      <c r="BC411">
        <v>0</v>
      </c>
      <c r="BD411">
        <v>0</v>
      </c>
      <c r="BE411">
        <v>0</v>
      </c>
      <c r="BF411">
        <v>0</v>
      </c>
      <c r="BG411">
        <v>0</v>
      </c>
      <c r="BH411">
        <v>0</v>
      </c>
      <c r="BO411">
        <v>0</v>
      </c>
      <c r="BV411">
        <v>0</v>
      </c>
      <c r="CC411" t="s">
        <v>202</v>
      </c>
      <c r="CD411">
        <v>1</v>
      </c>
      <c r="CE411" t="s">
        <v>201</v>
      </c>
      <c r="CH411">
        <v>30</v>
      </c>
      <c r="CI411">
        <v>0</v>
      </c>
      <c r="CJ411">
        <v>0</v>
      </c>
      <c r="CK411">
        <v>7</v>
      </c>
      <c r="CL411">
        <v>23</v>
      </c>
      <c r="CM411">
        <v>3</v>
      </c>
      <c r="CN411">
        <v>1</v>
      </c>
      <c r="CO411">
        <v>0</v>
      </c>
      <c r="CP411">
        <v>0</v>
      </c>
      <c r="CQ411">
        <v>0</v>
      </c>
      <c r="CR411">
        <v>1</v>
      </c>
      <c r="DZ411">
        <v>0</v>
      </c>
      <c r="EA411">
        <v>0</v>
      </c>
      <c r="EB411">
        <v>0</v>
      </c>
      <c r="EC411">
        <v>0</v>
      </c>
      <c r="ED411">
        <v>0</v>
      </c>
      <c r="EE411">
        <v>0</v>
      </c>
      <c r="EF411">
        <v>0</v>
      </c>
      <c r="EG411">
        <v>0</v>
      </c>
      <c r="EH411">
        <v>0</v>
      </c>
      <c r="EI411">
        <v>0</v>
      </c>
      <c r="EJ411">
        <v>2</v>
      </c>
      <c r="EK411">
        <v>0</v>
      </c>
      <c r="EL411">
        <v>1</v>
      </c>
      <c r="EM411">
        <v>0</v>
      </c>
      <c r="EN411">
        <v>2</v>
      </c>
      <c r="EO411">
        <v>0</v>
      </c>
      <c r="ET411">
        <v>0</v>
      </c>
      <c r="EY411">
        <v>0</v>
      </c>
      <c r="FA411">
        <v>0</v>
      </c>
      <c r="FC411" t="s">
        <v>218</v>
      </c>
      <c r="FD411">
        <v>6.75</v>
      </c>
      <c r="FE411">
        <v>0</v>
      </c>
      <c r="FF411">
        <v>6.75</v>
      </c>
      <c r="FG411">
        <v>6.75</v>
      </c>
      <c r="FH411">
        <v>0</v>
      </c>
      <c r="FI411">
        <v>6.75</v>
      </c>
      <c r="FK411" t="b">
        <v>1</v>
      </c>
      <c r="FL411" s="4">
        <v>45712.674884259257</v>
      </c>
      <c r="FM411" t="s">
        <v>204</v>
      </c>
      <c r="FN411" t="b">
        <v>1</v>
      </c>
      <c r="FO411" s="4">
        <v>45733.701678240737</v>
      </c>
      <c r="FP411" t="s">
        <v>204</v>
      </c>
      <c r="FQ411" s="4">
        <v>45733.701597222222</v>
      </c>
      <c r="FR411" t="s">
        <v>204</v>
      </c>
      <c r="FS411" s="4">
        <v>45712.667222222219</v>
      </c>
    </row>
    <row r="412" spans="1:175" x14ac:dyDescent="0.25">
      <c r="A412">
        <v>615212</v>
      </c>
      <c r="B412">
        <v>150212</v>
      </c>
      <c r="C412" t="s">
        <v>1691</v>
      </c>
      <c r="D412">
        <v>15</v>
      </c>
      <c r="E412">
        <v>151</v>
      </c>
      <c r="F412">
        <v>15109</v>
      </c>
      <c r="G412" t="s">
        <v>1551</v>
      </c>
      <c r="H412" t="s">
        <v>1691</v>
      </c>
      <c r="I412" t="s">
        <v>1692</v>
      </c>
      <c r="J412">
        <v>14389</v>
      </c>
      <c r="K412">
        <v>2024</v>
      </c>
      <c r="M412">
        <v>77</v>
      </c>
      <c r="N412" t="s">
        <v>200</v>
      </c>
      <c r="O412">
        <v>40</v>
      </c>
      <c r="P412">
        <v>0</v>
      </c>
      <c r="Q412">
        <v>68</v>
      </c>
      <c r="R412">
        <v>77</v>
      </c>
      <c r="S412">
        <v>208</v>
      </c>
      <c r="T412">
        <v>200</v>
      </c>
      <c r="U412">
        <v>100</v>
      </c>
      <c r="V412">
        <v>104</v>
      </c>
      <c r="W412" t="s">
        <v>231</v>
      </c>
      <c r="X412" t="s">
        <v>231</v>
      </c>
      <c r="Y412">
        <v>2</v>
      </c>
      <c r="Z412">
        <v>31</v>
      </c>
      <c r="AA412">
        <v>12</v>
      </c>
      <c r="AB412">
        <v>0</v>
      </c>
      <c r="AC412">
        <v>1</v>
      </c>
      <c r="AD412">
        <v>1</v>
      </c>
      <c r="AE412">
        <v>0</v>
      </c>
      <c r="AF412">
        <v>0</v>
      </c>
      <c r="AM412">
        <v>2</v>
      </c>
      <c r="AN412">
        <v>52</v>
      </c>
      <c r="AO412">
        <v>0</v>
      </c>
      <c r="AP412">
        <v>0</v>
      </c>
      <c r="AQ412">
        <v>2</v>
      </c>
      <c r="AR412">
        <v>0</v>
      </c>
      <c r="AS412">
        <v>0</v>
      </c>
      <c r="AT412">
        <v>0</v>
      </c>
      <c r="BA412">
        <v>1</v>
      </c>
      <c r="BB412">
        <v>24</v>
      </c>
      <c r="BC412">
        <v>0</v>
      </c>
      <c r="BD412">
        <v>0</v>
      </c>
      <c r="BE412">
        <v>1</v>
      </c>
      <c r="BF412">
        <v>0</v>
      </c>
      <c r="BG412">
        <v>0</v>
      </c>
      <c r="BH412">
        <v>1</v>
      </c>
      <c r="BI412">
        <v>0</v>
      </c>
      <c r="BJ412">
        <v>0</v>
      </c>
      <c r="BK412">
        <v>1</v>
      </c>
      <c r="BL412">
        <v>0</v>
      </c>
      <c r="BM412">
        <v>0</v>
      </c>
      <c r="BN412">
        <v>150</v>
      </c>
      <c r="BO412">
        <v>3</v>
      </c>
      <c r="BP412">
        <v>87</v>
      </c>
      <c r="BQ412">
        <v>0</v>
      </c>
      <c r="BR412">
        <v>0</v>
      </c>
      <c r="BS412">
        <v>3</v>
      </c>
      <c r="BT412">
        <v>0</v>
      </c>
      <c r="BU412">
        <v>0</v>
      </c>
      <c r="BV412">
        <v>0</v>
      </c>
      <c r="CC412" t="s">
        <v>230</v>
      </c>
      <c r="CE412" t="s">
        <v>201</v>
      </c>
      <c r="CS412" t="s">
        <v>1693</v>
      </c>
      <c r="CT412" t="s">
        <v>1694</v>
      </c>
      <c r="CU412" t="s">
        <v>272</v>
      </c>
      <c r="CV412" t="s">
        <v>1695</v>
      </c>
      <c r="CW412" t="s">
        <v>237</v>
      </c>
      <c r="CY412" t="s">
        <v>313</v>
      </c>
      <c r="CZ412" t="s">
        <v>275</v>
      </c>
      <c r="DZ412">
        <v>2</v>
      </c>
      <c r="EA412">
        <v>0</v>
      </c>
      <c r="EB412">
        <v>0</v>
      </c>
      <c r="EC412">
        <v>0</v>
      </c>
      <c r="ED412">
        <v>0</v>
      </c>
      <c r="EE412">
        <v>0</v>
      </c>
      <c r="EF412">
        <v>0</v>
      </c>
      <c r="EG412">
        <v>0</v>
      </c>
      <c r="EH412">
        <v>0</v>
      </c>
      <c r="EI412">
        <v>0</v>
      </c>
      <c r="EJ412">
        <v>2</v>
      </c>
      <c r="EK412">
        <v>0</v>
      </c>
      <c r="EL412">
        <v>11</v>
      </c>
      <c r="EM412">
        <v>0</v>
      </c>
      <c r="EN412">
        <v>6</v>
      </c>
      <c r="EO412">
        <v>0</v>
      </c>
      <c r="ET412">
        <v>0</v>
      </c>
      <c r="EZ412">
        <v>0</v>
      </c>
      <c r="FB412" t="s">
        <v>194</v>
      </c>
      <c r="FC412" t="s">
        <v>287</v>
      </c>
      <c r="FD412">
        <v>51.5</v>
      </c>
      <c r="FE412">
        <v>2</v>
      </c>
      <c r="FF412">
        <v>53.5</v>
      </c>
      <c r="FG412">
        <v>51.5</v>
      </c>
      <c r="FH412">
        <v>2</v>
      </c>
      <c r="FI412">
        <v>53.5</v>
      </c>
      <c r="FK412" t="b">
        <v>1</v>
      </c>
      <c r="FL412" s="4">
        <v>45730.63685185185</v>
      </c>
      <c r="FM412" t="s">
        <v>1692</v>
      </c>
      <c r="FN412" t="b">
        <v>1</v>
      </c>
      <c r="FO412" s="4">
        <v>45736.50818287037</v>
      </c>
      <c r="FP412" t="s">
        <v>204</v>
      </c>
      <c r="FQ412" s="4">
        <v>45733.703402777777</v>
      </c>
      <c r="FR412" t="s">
        <v>204</v>
      </c>
      <c r="FS412" s="4">
        <v>45730.484432870369</v>
      </c>
    </row>
    <row r="413" spans="1:175" x14ac:dyDescent="0.25">
      <c r="A413">
        <v>615099</v>
      </c>
      <c r="B413">
        <v>150099</v>
      </c>
      <c r="C413" t="s">
        <v>1696</v>
      </c>
      <c r="D413">
        <v>15</v>
      </c>
      <c r="E413">
        <v>151</v>
      </c>
      <c r="F413">
        <v>15109</v>
      </c>
      <c r="G413" t="s">
        <v>1697</v>
      </c>
      <c r="H413" t="s">
        <v>1696</v>
      </c>
      <c r="I413" t="s">
        <v>1698</v>
      </c>
      <c r="J413">
        <v>4545</v>
      </c>
      <c r="K413">
        <v>2024</v>
      </c>
      <c r="M413">
        <v>53</v>
      </c>
      <c r="N413" t="s">
        <v>200</v>
      </c>
      <c r="O413">
        <v>21</v>
      </c>
      <c r="P413">
        <v>2</v>
      </c>
      <c r="Q413">
        <v>42</v>
      </c>
      <c r="R413">
        <v>46</v>
      </c>
      <c r="S413">
        <v>105</v>
      </c>
      <c r="T413">
        <v>220</v>
      </c>
      <c r="U413">
        <v>51</v>
      </c>
      <c r="V413">
        <v>244</v>
      </c>
      <c r="W413" t="s">
        <v>201</v>
      </c>
      <c r="X413" t="s">
        <v>201</v>
      </c>
      <c r="Y413">
        <v>2</v>
      </c>
      <c r="Z413">
        <v>39</v>
      </c>
      <c r="AC413">
        <v>6</v>
      </c>
      <c r="AF413">
        <v>0</v>
      </c>
      <c r="AM413">
        <v>1</v>
      </c>
      <c r="AN413">
        <v>21</v>
      </c>
      <c r="AQ413">
        <v>0</v>
      </c>
      <c r="AT413">
        <v>0</v>
      </c>
      <c r="BA413">
        <v>1</v>
      </c>
      <c r="BB413">
        <v>26</v>
      </c>
      <c r="BE413">
        <v>0</v>
      </c>
      <c r="BH413">
        <v>0</v>
      </c>
      <c r="BO413">
        <v>1</v>
      </c>
      <c r="BP413">
        <v>17</v>
      </c>
      <c r="BS413">
        <v>0</v>
      </c>
      <c r="BV413">
        <v>0</v>
      </c>
      <c r="CC413" t="s">
        <v>237</v>
      </c>
      <c r="CE413" t="s">
        <v>201</v>
      </c>
      <c r="CH413">
        <v>45</v>
      </c>
      <c r="CI413">
        <v>3</v>
      </c>
      <c r="CJ413">
        <v>0</v>
      </c>
      <c r="CK413">
        <v>22</v>
      </c>
      <c r="CL413">
        <v>20</v>
      </c>
      <c r="CM413">
        <v>4</v>
      </c>
      <c r="CN413">
        <v>1</v>
      </c>
      <c r="CO413">
        <v>0</v>
      </c>
      <c r="CP413">
        <v>0</v>
      </c>
      <c r="CQ413" t="s">
        <v>200</v>
      </c>
      <c r="CR413">
        <v>1</v>
      </c>
      <c r="CS413" t="s">
        <v>1699</v>
      </c>
      <c r="CT413" t="s">
        <v>1700</v>
      </c>
      <c r="CU413" t="s">
        <v>536</v>
      </c>
      <c r="CW413" t="s">
        <v>237</v>
      </c>
      <c r="CY413" t="s">
        <v>313</v>
      </c>
      <c r="CZ413" t="s">
        <v>275</v>
      </c>
      <c r="DZ413">
        <v>2</v>
      </c>
      <c r="EA413">
        <v>1</v>
      </c>
      <c r="EB413">
        <v>0</v>
      </c>
      <c r="EC413">
        <v>0</v>
      </c>
      <c r="ED413">
        <v>2</v>
      </c>
      <c r="EE413">
        <v>0</v>
      </c>
      <c r="EF413">
        <v>0</v>
      </c>
      <c r="EG413">
        <v>0</v>
      </c>
      <c r="EH413">
        <v>0</v>
      </c>
      <c r="EI413">
        <v>0</v>
      </c>
      <c r="EJ413">
        <v>3</v>
      </c>
      <c r="EK413">
        <v>0</v>
      </c>
      <c r="EL413">
        <v>3</v>
      </c>
      <c r="EM413">
        <v>0</v>
      </c>
      <c r="EN413">
        <v>0</v>
      </c>
      <c r="EO413">
        <v>1</v>
      </c>
      <c r="EP413" t="s">
        <v>1699</v>
      </c>
      <c r="ET413">
        <v>0</v>
      </c>
      <c r="EZ413">
        <v>0</v>
      </c>
      <c r="FA413">
        <v>7</v>
      </c>
      <c r="FD413">
        <v>25.75</v>
      </c>
      <c r="FE413">
        <v>1.5</v>
      </c>
      <c r="FF413">
        <v>27.25</v>
      </c>
      <c r="FG413">
        <v>25.75</v>
      </c>
      <c r="FH413">
        <v>1.5</v>
      </c>
      <c r="FI413">
        <v>27.25</v>
      </c>
      <c r="FK413" t="b">
        <v>1</v>
      </c>
      <c r="FL413" s="4">
        <v>45730.830833333333</v>
      </c>
      <c r="FM413" t="s">
        <v>1698</v>
      </c>
      <c r="FN413" t="b">
        <v>1</v>
      </c>
      <c r="FO413" s="4">
        <v>45733.703900462962</v>
      </c>
      <c r="FP413" t="s">
        <v>204</v>
      </c>
      <c r="FQ413" s="4">
        <v>45733.703831018516</v>
      </c>
      <c r="FR413" t="s">
        <v>204</v>
      </c>
      <c r="FS413" s="4">
        <v>45727.781180555554</v>
      </c>
    </row>
    <row r="414" spans="1:175" x14ac:dyDescent="0.25">
      <c r="A414">
        <v>615279</v>
      </c>
      <c r="B414">
        <v>150279</v>
      </c>
      <c r="C414" t="s">
        <v>1701</v>
      </c>
      <c r="D414">
        <v>15</v>
      </c>
      <c r="E414">
        <v>152</v>
      </c>
      <c r="F414">
        <v>15202</v>
      </c>
      <c r="G414" t="s">
        <v>1702</v>
      </c>
      <c r="H414" t="s">
        <v>1703</v>
      </c>
      <c r="I414" t="s">
        <v>1704</v>
      </c>
      <c r="J414">
        <v>13188</v>
      </c>
      <c r="K414">
        <v>2024</v>
      </c>
      <c r="M414">
        <v>48</v>
      </c>
      <c r="O414">
        <v>23</v>
      </c>
      <c r="P414">
        <v>0</v>
      </c>
      <c r="Q414">
        <v>41</v>
      </c>
      <c r="R414">
        <v>43</v>
      </c>
      <c r="S414">
        <v>0</v>
      </c>
      <c r="T414">
        <v>300</v>
      </c>
      <c r="U414">
        <v>40</v>
      </c>
      <c r="V414">
        <v>41</v>
      </c>
      <c r="W414" t="s">
        <v>201</v>
      </c>
      <c r="X414" t="s">
        <v>201</v>
      </c>
      <c r="Y414">
        <v>2</v>
      </c>
      <c r="Z414">
        <v>44</v>
      </c>
      <c r="AC414">
        <v>5</v>
      </c>
      <c r="AF414">
        <v>0</v>
      </c>
      <c r="AM414">
        <v>2</v>
      </c>
      <c r="AN414">
        <v>47</v>
      </c>
      <c r="AQ414">
        <v>5</v>
      </c>
      <c r="AT414">
        <v>0</v>
      </c>
      <c r="BA414">
        <v>2</v>
      </c>
      <c r="BB414">
        <v>44</v>
      </c>
      <c r="BE414">
        <v>6</v>
      </c>
      <c r="BH414">
        <v>0</v>
      </c>
      <c r="BO414">
        <v>2</v>
      </c>
      <c r="BP414">
        <v>57</v>
      </c>
      <c r="BS414">
        <v>11</v>
      </c>
      <c r="BV414">
        <v>0</v>
      </c>
      <c r="CD414">
        <v>1</v>
      </c>
      <c r="CE414" t="s">
        <v>201</v>
      </c>
      <c r="CH414">
        <v>63</v>
      </c>
      <c r="CI414">
        <v>6</v>
      </c>
      <c r="CJ414">
        <v>0</v>
      </c>
      <c r="CK414">
        <v>15</v>
      </c>
      <c r="CL414">
        <v>42</v>
      </c>
      <c r="CM414">
        <v>9</v>
      </c>
      <c r="CN414">
        <v>2</v>
      </c>
      <c r="CO414">
        <v>4</v>
      </c>
      <c r="CP414">
        <v>0</v>
      </c>
      <c r="CQ414">
        <v>0</v>
      </c>
      <c r="CR414">
        <v>1</v>
      </c>
      <c r="DZ414">
        <v>3</v>
      </c>
      <c r="EA414">
        <v>0</v>
      </c>
      <c r="EB414">
        <v>0</v>
      </c>
      <c r="EC414">
        <v>0</v>
      </c>
      <c r="ED414">
        <v>0</v>
      </c>
      <c r="EE414">
        <v>0</v>
      </c>
      <c r="EF414">
        <v>0</v>
      </c>
      <c r="EG414">
        <v>0</v>
      </c>
      <c r="EH414">
        <v>0</v>
      </c>
      <c r="EI414">
        <v>0</v>
      </c>
      <c r="EJ414">
        <v>0</v>
      </c>
      <c r="EK414">
        <v>0</v>
      </c>
      <c r="EL414">
        <v>5</v>
      </c>
      <c r="EM414">
        <v>0</v>
      </c>
      <c r="EN414">
        <v>3</v>
      </c>
      <c r="EO414">
        <v>0</v>
      </c>
      <c r="ET414">
        <v>0</v>
      </c>
      <c r="EZ414">
        <v>0</v>
      </c>
      <c r="FB414" t="s">
        <v>193</v>
      </c>
      <c r="FC414" t="s">
        <v>1705</v>
      </c>
      <c r="FD414">
        <v>48</v>
      </c>
      <c r="FE414">
        <v>6.75</v>
      </c>
      <c r="FF414">
        <v>54.75</v>
      </c>
      <c r="FG414">
        <v>48</v>
      </c>
      <c r="FH414">
        <v>6.75</v>
      </c>
      <c r="FI414">
        <v>54.75</v>
      </c>
      <c r="FK414" t="b">
        <v>1</v>
      </c>
      <c r="FL414" s="4">
        <v>45712.517372685186</v>
      </c>
      <c r="FM414" t="s">
        <v>1704</v>
      </c>
      <c r="FN414" t="b">
        <v>1</v>
      </c>
      <c r="FO414" s="4">
        <v>45733.708495370367</v>
      </c>
      <c r="FP414" t="s">
        <v>204</v>
      </c>
      <c r="FQ414" s="4">
        <v>45733.708414351851</v>
      </c>
      <c r="FR414" t="s">
        <v>204</v>
      </c>
      <c r="FS414" s="4">
        <v>45705.866203703707</v>
      </c>
    </row>
    <row r="415" spans="1:175" x14ac:dyDescent="0.25">
      <c r="A415">
        <v>615288</v>
      </c>
      <c r="B415">
        <v>150673</v>
      </c>
      <c r="C415" t="s">
        <v>1706</v>
      </c>
      <c r="D415">
        <v>15</v>
      </c>
      <c r="E415">
        <v>152</v>
      </c>
      <c r="F415">
        <v>15202</v>
      </c>
      <c r="G415" t="s">
        <v>1707</v>
      </c>
      <c r="H415" t="s">
        <v>1708</v>
      </c>
      <c r="I415" t="s">
        <v>1709</v>
      </c>
      <c r="J415">
        <v>11816</v>
      </c>
      <c r="K415">
        <v>2024</v>
      </c>
      <c r="M415">
        <v>69</v>
      </c>
      <c r="N415" t="s">
        <v>200</v>
      </c>
      <c r="O415">
        <v>42</v>
      </c>
      <c r="P415">
        <v>3</v>
      </c>
      <c r="Q415">
        <v>47</v>
      </c>
      <c r="R415">
        <v>51</v>
      </c>
      <c r="S415">
        <v>95</v>
      </c>
      <c r="T415">
        <v>150</v>
      </c>
      <c r="U415">
        <v>66</v>
      </c>
      <c r="V415">
        <v>75</v>
      </c>
      <c r="Y415">
        <v>1</v>
      </c>
      <c r="Z415">
        <v>30</v>
      </c>
      <c r="AA415" t="s">
        <v>0</v>
      </c>
      <c r="AB415" t="s">
        <v>0</v>
      </c>
      <c r="AC415">
        <v>1</v>
      </c>
      <c r="AD415" t="s">
        <v>0</v>
      </c>
      <c r="AE415" t="s">
        <v>0</v>
      </c>
      <c r="AF415">
        <v>2</v>
      </c>
      <c r="AG415">
        <v>4</v>
      </c>
      <c r="AH415" t="s">
        <v>0</v>
      </c>
      <c r="AI415" t="s">
        <v>0</v>
      </c>
      <c r="AJ415">
        <v>0</v>
      </c>
      <c r="AK415" t="s">
        <v>0</v>
      </c>
      <c r="AL415" t="s">
        <v>0</v>
      </c>
      <c r="AM415">
        <v>1</v>
      </c>
      <c r="AN415">
        <v>32</v>
      </c>
      <c r="AO415" t="s">
        <v>0</v>
      </c>
      <c r="AP415">
        <v>0</v>
      </c>
      <c r="AQ415">
        <v>1</v>
      </c>
      <c r="AR415" t="s">
        <v>0</v>
      </c>
      <c r="AS415" t="s">
        <v>0</v>
      </c>
      <c r="AT415">
        <v>2</v>
      </c>
      <c r="AU415">
        <v>4</v>
      </c>
      <c r="AV415" t="s">
        <v>0</v>
      </c>
      <c r="AW415" t="s">
        <v>0</v>
      </c>
      <c r="AX415">
        <v>0</v>
      </c>
      <c r="AY415" t="s">
        <v>0</v>
      </c>
      <c r="AZ415">
        <v>0</v>
      </c>
      <c r="BA415">
        <v>1</v>
      </c>
      <c r="BB415">
        <v>32</v>
      </c>
      <c r="BC415" t="s">
        <v>0</v>
      </c>
      <c r="BD415" t="s">
        <v>0</v>
      </c>
      <c r="BE415">
        <v>1</v>
      </c>
      <c r="BF415" t="s">
        <v>0</v>
      </c>
      <c r="BG415" t="s">
        <v>0</v>
      </c>
      <c r="BH415">
        <v>2</v>
      </c>
      <c r="BI415">
        <v>9</v>
      </c>
      <c r="BJ415" t="s">
        <v>0</v>
      </c>
      <c r="BK415" t="s">
        <v>0</v>
      </c>
      <c r="BL415">
        <v>0</v>
      </c>
      <c r="BM415" t="s">
        <v>0</v>
      </c>
      <c r="BN415" t="s">
        <v>0</v>
      </c>
      <c r="BO415">
        <v>1</v>
      </c>
      <c r="BP415">
        <v>32</v>
      </c>
      <c r="BQ415" t="s">
        <v>0</v>
      </c>
      <c r="BR415" t="s">
        <v>0</v>
      </c>
      <c r="BS415">
        <v>1</v>
      </c>
      <c r="BT415" t="s">
        <v>0</v>
      </c>
      <c r="BU415" t="s">
        <v>0</v>
      </c>
      <c r="BV415">
        <v>2</v>
      </c>
      <c r="BW415">
        <v>7</v>
      </c>
      <c r="BX415" t="s">
        <v>0</v>
      </c>
      <c r="BY415" t="s">
        <v>0</v>
      </c>
      <c r="BZ415">
        <v>0</v>
      </c>
      <c r="CA415" t="s">
        <v>0</v>
      </c>
      <c r="CB415" t="s">
        <v>0</v>
      </c>
      <c r="CC415" t="s">
        <v>202</v>
      </c>
      <c r="CE415" t="s">
        <v>201</v>
      </c>
      <c r="CH415">
        <v>52</v>
      </c>
      <c r="CI415">
        <v>2</v>
      </c>
      <c r="CJ415">
        <v>0</v>
      </c>
      <c r="CK415">
        <v>15</v>
      </c>
      <c r="CL415">
        <v>35</v>
      </c>
      <c r="CM415">
        <v>1</v>
      </c>
      <c r="CN415">
        <v>2</v>
      </c>
      <c r="CO415">
        <v>0</v>
      </c>
      <c r="CP415">
        <v>1</v>
      </c>
      <c r="CQ415">
        <v>0</v>
      </c>
      <c r="CR415">
        <v>1</v>
      </c>
      <c r="DZ415">
        <v>0</v>
      </c>
      <c r="EA415">
        <v>0</v>
      </c>
      <c r="EB415">
        <v>0</v>
      </c>
      <c r="EC415">
        <v>0</v>
      </c>
      <c r="ED415">
        <v>0</v>
      </c>
      <c r="EE415">
        <v>0</v>
      </c>
      <c r="EF415">
        <v>0</v>
      </c>
      <c r="EG415">
        <v>0</v>
      </c>
      <c r="EH415">
        <v>0</v>
      </c>
      <c r="EI415">
        <v>0</v>
      </c>
      <c r="EJ415">
        <v>0</v>
      </c>
      <c r="EK415">
        <v>0</v>
      </c>
      <c r="EL415">
        <v>2</v>
      </c>
      <c r="EM415">
        <v>0</v>
      </c>
      <c r="EN415">
        <v>0</v>
      </c>
      <c r="EO415">
        <v>0</v>
      </c>
      <c r="ET415">
        <v>0</v>
      </c>
      <c r="EZ415">
        <v>0</v>
      </c>
      <c r="FB415">
        <v>0</v>
      </c>
      <c r="FC415" t="s">
        <v>1710</v>
      </c>
      <c r="FD415">
        <v>31.5</v>
      </c>
      <c r="FE415">
        <v>1</v>
      </c>
      <c r="FF415">
        <v>32.5</v>
      </c>
      <c r="FG415">
        <v>37.5</v>
      </c>
      <c r="FH415">
        <v>1</v>
      </c>
      <c r="FI415">
        <v>38.5</v>
      </c>
      <c r="FK415" t="b">
        <v>1</v>
      </c>
      <c r="FL415" s="4">
        <v>45689.672256944446</v>
      </c>
      <c r="FM415" t="s">
        <v>1709</v>
      </c>
      <c r="FN415" t="b">
        <v>1</v>
      </c>
      <c r="FO415" s="4">
        <v>45733.709363425929</v>
      </c>
      <c r="FP415" t="s">
        <v>204</v>
      </c>
      <c r="FQ415" s="4">
        <v>45733.709282407406</v>
      </c>
      <c r="FR415" t="s">
        <v>204</v>
      </c>
      <c r="FS415" s="4">
        <v>45689.664004629631</v>
      </c>
    </row>
    <row r="416" spans="1:175" ht="405" x14ac:dyDescent="0.25">
      <c r="A416">
        <v>615323</v>
      </c>
      <c r="B416">
        <v>150323</v>
      </c>
      <c r="C416" t="s">
        <v>1711</v>
      </c>
      <c r="D416">
        <v>15</v>
      </c>
      <c r="E416">
        <v>152</v>
      </c>
      <c r="F416">
        <v>15204</v>
      </c>
      <c r="G416" t="s">
        <v>293</v>
      </c>
      <c r="H416" t="s">
        <v>1711</v>
      </c>
      <c r="I416" t="s">
        <v>1712</v>
      </c>
      <c r="J416">
        <v>3856</v>
      </c>
      <c r="K416">
        <v>2024</v>
      </c>
      <c r="M416">
        <v>107</v>
      </c>
      <c r="N416" t="s">
        <v>0</v>
      </c>
      <c r="O416">
        <v>50</v>
      </c>
      <c r="P416">
        <v>0</v>
      </c>
      <c r="Q416">
        <v>78</v>
      </c>
      <c r="R416">
        <v>110</v>
      </c>
      <c r="S416">
        <v>277</v>
      </c>
      <c r="T416">
        <v>160</v>
      </c>
      <c r="U416">
        <v>124</v>
      </c>
      <c r="V416">
        <v>144</v>
      </c>
      <c r="W416" t="s">
        <v>231</v>
      </c>
      <c r="X416" t="s">
        <v>201</v>
      </c>
      <c r="Y416">
        <v>2</v>
      </c>
      <c r="Z416">
        <v>95</v>
      </c>
      <c r="AA416">
        <v>0</v>
      </c>
      <c r="AC416">
        <v>2</v>
      </c>
      <c r="AD416">
        <v>0</v>
      </c>
      <c r="AF416">
        <v>1</v>
      </c>
      <c r="AG416">
        <v>8</v>
      </c>
      <c r="AH416">
        <v>0</v>
      </c>
      <c r="AJ416">
        <v>0</v>
      </c>
      <c r="AK416">
        <v>0</v>
      </c>
      <c r="AM416">
        <v>2</v>
      </c>
      <c r="AN416">
        <v>56</v>
      </c>
      <c r="AO416">
        <v>0</v>
      </c>
      <c r="AQ416">
        <v>5</v>
      </c>
      <c r="AR416">
        <v>0</v>
      </c>
      <c r="AT416">
        <v>1</v>
      </c>
      <c r="AU416">
        <v>0</v>
      </c>
      <c r="AV416">
        <v>40</v>
      </c>
      <c r="AX416">
        <v>0</v>
      </c>
      <c r="AY416">
        <v>10</v>
      </c>
      <c r="BA416">
        <v>2</v>
      </c>
      <c r="BB416">
        <v>65</v>
      </c>
      <c r="BC416">
        <v>0</v>
      </c>
      <c r="BE416">
        <v>6</v>
      </c>
      <c r="BF416">
        <v>0</v>
      </c>
      <c r="BH416">
        <v>1</v>
      </c>
      <c r="BI416">
        <v>9</v>
      </c>
      <c r="BJ416">
        <v>0</v>
      </c>
      <c r="BL416">
        <v>0</v>
      </c>
      <c r="BM416">
        <v>0</v>
      </c>
      <c r="BO416">
        <v>2</v>
      </c>
      <c r="BP416">
        <v>45</v>
      </c>
      <c r="BQ416">
        <v>0</v>
      </c>
      <c r="BS416">
        <v>1</v>
      </c>
      <c r="BT416">
        <v>0</v>
      </c>
      <c r="BV416">
        <v>0</v>
      </c>
      <c r="CC416" t="s">
        <v>230</v>
      </c>
      <c r="CE416" t="s">
        <v>201</v>
      </c>
      <c r="CH416">
        <v>94</v>
      </c>
      <c r="CI416">
        <v>0</v>
      </c>
      <c r="CJ416">
        <v>0</v>
      </c>
      <c r="CK416">
        <v>49</v>
      </c>
      <c r="CL416">
        <v>45</v>
      </c>
      <c r="CM416">
        <v>2</v>
      </c>
      <c r="CN416">
        <v>0</v>
      </c>
      <c r="CO416">
        <v>3</v>
      </c>
      <c r="CP416">
        <v>0</v>
      </c>
      <c r="CQ416">
        <v>0</v>
      </c>
      <c r="CS416" t="s">
        <v>1713</v>
      </c>
      <c r="CT416" t="s">
        <v>1714</v>
      </c>
      <c r="CU416" t="s">
        <v>271</v>
      </c>
      <c r="CW416" t="s">
        <v>272</v>
      </c>
      <c r="CX416" t="s">
        <v>1267</v>
      </c>
      <c r="CY416" t="s">
        <v>313</v>
      </c>
      <c r="CZ416" t="s">
        <v>275</v>
      </c>
      <c r="DZ416">
        <v>2</v>
      </c>
      <c r="EA416">
        <v>1</v>
      </c>
      <c r="EB416">
        <v>0</v>
      </c>
      <c r="EC416">
        <v>0</v>
      </c>
      <c r="ED416">
        <v>2</v>
      </c>
      <c r="EE416">
        <v>0</v>
      </c>
      <c r="EF416">
        <v>0</v>
      </c>
      <c r="EG416">
        <v>0</v>
      </c>
      <c r="EH416">
        <v>0</v>
      </c>
      <c r="EI416">
        <v>0</v>
      </c>
      <c r="EJ416">
        <v>6</v>
      </c>
      <c r="EK416">
        <v>1</v>
      </c>
      <c r="EL416">
        <v>14</v>
      </c>
      <c r="EM416">
        <v>4</v>
      </c>
      <c r="EN416">
        <v>3</v>
      </c>
      <c r="EO416">
        <v>1</v>
      </c>
      <c r="EP416" t="s">
        <v>1715</v>
      </c>
      <c r="ET416">
        <v>0</v>
      </c>
      <c r="EZ416">
        <v>0</v>
      </c>
      <c r="FB416" t="s">
        <v>194</v>
      </c>
      <c r="FC416" s="5" t="s">
        <v>1716</v>
      </c>
      <c r="FD416">
        <v>65.25</v>
      </c>
      <c r="FE416">
        <v>3.5</v>
      </c>
      <c r="FF416">
        <v>68.75</v>
      </c>
      <c r="FG416">
        <v>79.5</v>
      </c>
      <c r="FH416">
        <v>6</v>
      </c>
      <c r="FI416">
        <v>85.5</v>
      </c>
      <c r="FK416" t="b">
        <v>1</v>
      </c>
      <c r="FL416" s="4">
        <v>45695.520960648151</v>
      </c>
      <c r="FM416" t="s">
        <v>1712</v>
      </c>
      <c r="FN416" t="b">
        <v>1</v>
      </c>
      <c r="FO416" s="4">
        <v>45733.710486111115</v>
      </c>
      <c r="FP416" t="s">
        <v>204</v>
      </c>
      <c r="FQ416" s="4">
        <v>45733.710393518515</v>
      </c>
      <c r="FR416" t="s">
        <v>204</v>
      </c>
      <c r="FS416" s="4">
        <v>45695.503252314818</v>
      </c>
    </row>
    <row r="417" spans="1:175" x14ac:dyDescent="0.25">
      <c r="A417">
        <v>615577</v>
      </c>
      <c r="B417">
        <v>150577</v>
      </c>
      <c r="C417" t="s">
        <v>1717</v>
      </c>
      <c r="D417">
        <v>15</v>
      </c>
      <c r="E417">
        <v>152</v>
      </c>
      <c r="F417">
        <v>15204</v>
      </c>
      <c r="G417" t="s">
        <v>240</v>
      </c>
      <c r="H417" t="s">
        <v>1717</v>
      </c>
      <c r="I417" t="s">
        <v>1718</v>
      </c>
      <c r="J417">
        <v>30875</v>
      </c>
      <c r="K417">
        <v>2024</v>
      </c>
      <c r="M417">
        <v>18</v>
      </c>
      <c r="N417" t="s">
        <v>200</v>
      </c>
      <c r="O417">
        <v>9</v>
      </c>
      <c r="P417">
        <v>0</v>
      </c>
      <c r="Q417">
        <v>7</v>
      </c>
      <c r="R417">
        <v>8</v>
      </c>
      <c r="S417">
        <v>12</v>
      </c>
      <c r="T417" t="s">
        <v>200</v>
      </c>
      <c r="U417">
        <v>10</v>
      </c>
      <c r="V417">
        <v>12</v>
      </c>
      <c r="W417" t="s">
        <v>201</v>
      </c>
      <c r="X417" t="s">
        <v>201</v>
      </c>
      <c r="Y417">
        <v>1</v>
      </c>
      <c r="Z417">
        <v>6</v>
      </c>
      <c r="AC417" t="s">
        <v>200</v>
      </c>
      <c r="AF417" t="s">
        <v>200</v>
      </c>
      <c r="AG417" t="s">
        <v>200</v>
      </c>
      <c r="AJ417" t="s">
        <v>200</v>
      </c>
      <c r="AM417" t="s">
        <v>200</v>
      </c>
      <c r="AN417" t="s">
        <v>200</v>
      </c>
      <c r="AQ417" t="s">
        <v>200</v>
      </c>
      <c r="AT417" t="s">
        <v>200</v>
      </c>
      <c r="AU417" t="s">
        <v>200</v>
      </c>
      <c r="AX417" t="s">
        <v>200</v>
      </c>
      <c r="BA417" t="s">
        <v>200</v>
      </c>
      <c r="BB417" t="s">
        <v>200</v>
      </c>
      <c r="BE417" t="s">
        <v>200</v>
      </c>
      <c r="BH417" t="s">
        <v>200</v>
      </c>
      <c r="BI417" t="s">
        <v>200</v>
      </c>
      <c r="BL417" t="s">
        <v>200</v>
      </c>
      <c r="BO417" t="s">
        <v>200</v>
      </c>
      <c r="BP417" t="s">
        <v>200</v>
      </c>
      <c r="BS417" t="s">
        <v>200</v>
      </c>
      <c r="BV417" t="s">
        <v>200</v>
      </c>
      <c r="BW417" t="s">
        <v>200</v>
      </c>
      <c r="BZ417" t="s">
        <v>200</v>
      </c>
      <c r="CC417" t="s">
        <v>242</v>
      </c>
      <c r="CD417">
        <v>1</v>
      </c>
      <c r="CE417" t="s">
        <v>201</v>
      </c>
      <c r="CH417">
        <v>12</v>
      </c>
      <c r="CI417">
        <v>0</v>
      </c>
      <c r="CJ417">
        <v>0</v>
      </c>
      <c r="CK417">
        <v>6</v>
      </c>
      <c r="CL417">
        <v>6</v>
      </c>
      <c r="CM417">
        <v>2</v>
      </c>
      <c r="CN417">
        <v>0</v>
      </c>
      <c r="CO417">
        <v>0</v>
      </c>
      <c r="CP417">
        <v>0</v>
      </c>
      <c r="CQ417">
        <v>0</v>
      </c>
      <c r="CR417">
        <v>1</v>
      </c>
      <c r="DZ417">
        <v>0</v>
      </c>
      <c r="EA417">
        <v>1</v>
      </c>
      <c r="EB417">
        <v>0</v>
      </c>
      <c r="EC417">
        <v>0</v>
      </c>
      <c r="ED417">
        <v>0</v>
      </c>
      <c r="EE417">
        <v>0</v>
      </c>
      <c r="EF417">
        <v>0</v>
      </c>
      <c r="EG417">
        <v>0</v>
      </c>
      <c r="EH417">
        <v>0</v>
      </c>
      <c r="EI417">
        <v>0</v>
      </c>
      <c r="EJ417">
        <v>1</v>
      </c>
      <c r="EK417">
        <v>0</v>
      </c>
      <c r="EL417">
        <v>0</v>
      </c>
      <c r="EM417">
        <v>0</v>
      </c>
      <c r="EN417">
        <v>0</v>
      </c>
      <c r="EO417">
        <v>0</v>
      </c>
      <c r="ET417">
        <v>0</v>
      </c>
      <c r="EY417">
        <v>0</v>
      </c>
      <c r="FA417">
        <v>0</v>
      </c>
      <c r="FC417" t="s">
        <v>287</v>
      </c>
      <c r="FD417">
        <v>1.5</v>
      </c>
      <c r="FE417">
        <v>0</v>
      </c>
      <c r="FF417">
        <v>1.5</v>
      </c>
      <c r="FG417">
        <v>1.5</v>
      </c>
      <c r="FH417">
        <v>0</v>
      </c>
      <c r="FI417">
        <v>1.5</v>
      </c>
      <c r="FK417" t="b">
        <v>1</v>
      </c>
      <c r="FL417" s="4">
        <v>45727.478206018517</v>
      </c>
      <c r="FM417" t="s">
        <v>1718</v>
      </c>
      <c r="FN417" t="b">
        <v>1</v>
      </c>
      <c r="FO417" s="4">
        <v>45733.7112037037</v>
      </c>
      <c r="FP417" t="s">
        <v>204</v>
      </c>
      <c r="FQ417" s="4">
        <v>45733.711122685185</v>
      </c>
      <c r="FR417" t="s">
        <v>204</v>
      </c>
      <c r="FS417" s="4">
        <v>45727.46601851852</v>
      </c>
    </row>
    <row r="418" spans="1:175" x14ac:dyDescent="0.25">
      <c r="A418">
        <v>615330</v>
      </c>
      <c r="B418">
        <v>150330</v>
      </c>
      <c r="C418" t="s">
        <v>1719</v>
      </c>
      <c r="D418">
        <v>15</v>
      </c>
      <c r="E418">
        <v>152</v>
      </c>
      <c r="F418">
        <v>15204</v>
      </c>
      <c r="G418" t="s">
        <v>240</v>
      </c>
      <c r="H418" t="s">
        <v>1719</v>
      </c>
      <c r="I418" t="s">
        <v>1720</v>
      </c>
      <c r="J418">
        <v>17584</v>
      </c>
      <c r="K418">
        <v>2024</v>
      </c>
      <c r="M418">
        <v>30</v>
      </c>
      <c r="N418" t="s">
        <v>200</v>
      </c>
      <c r="O418">
        <v>9</v>
      </c>
      <c r="P418">
        <v>0</v>
      </c>
      <c r="Q418">
        <v>20</v>
      </c>
      <c r="R418">
        <v>24</v>
      </c>
      <c r="S418">
        <v>82</v>
      </c>
      <c r="T418" t="s">
        <v>200</v>
      </c>
      <c r="U418">
        <v>14</v>
      </c>
      <c r="V418">
        <v>14</v>
      </c>
      <c r="W418" t="s">
        <v>201</v>
      </c>
      <c r="X418" t="s">
        <v>201</v>
      </c>
      <c r="Y418">
        <v>1</v>
      </c>
      <c r="Z418">
        <v>12</v>
      </c>
      <c r="AC418">
        <v>0</v>
      </c>
      <c r="AF418">
        <v>0</v>
      </c>
      <c r="AM418">
        <v>1</v>
      </c>
      <c r="AN418">
        <v>45</v>
      </c>
      <c r="AQ418">
        <v>4</v>
      </c>
      <c r="AT418">
        <v>0</v>
      </c>
      <c r="BA418">
        <v>1</v>
      </c>
      <c r="BB418">
        <v>8</v>
      </c>
      <c r="BE418" t="s">
        <v>200</v>
      </c>
      <c r="BH418" t="s">
        <v>200</v>
      </c>
      <c r="BI418" t="s">
        <v>200</v>
      </c>
      <c r="BL418" t="s">
        <v>200</v>
      </c>
      <c r="BO418">
        <v>1</v>
      </c>
      <c r="BP418">
        <v>7</v>
      </c>
      <c r="BS418" t="s">
        <v>200</v>
      </c>
      <c r="BV418" t="s">
        <v>200</v>
      </c>
      <c r="BW418" t="s">
        <v>200</v>
      </c>
      <c r="BZ418" t="s">
        <v>200</v>
      </c>
      <c r="CC418" t="s">
        <v>260</v>
      </c>
      <c r="CE418" t="s">
        <v>201</v>
      </c>
      <c r="CH418">
        <v>21</v>
      </c>
      <c r="CI418">
        <v>3</v>
      </c>
      <c r="CJ418">
        <v>2</v>
      </c>
      <c r="CK418">
        <v>4</v>
      </c>
      <c r="CL418">
        <v>12</v>
      </c>
      <c r="CM418">
        <v>0</v>
      </c>
      <c r="CN418">
        <v>2</v>
      </c>
      <c r="CO418">
        <v>0</v>
      </c>
      <c r="CP418">
        <v>0</v>
      </c>
      <c r="CQ418">
        <v>0</v>
      </c>
      <c r="CR418">
        <v>1</v>
      </c>
      <c r="DZ418">
        <v>1</v>
      </c>
      <c r="EA418">
        <v>1</v>
      </c>
      <c r="EB418">
        <v>1</v>
      </c>
      <c r="EC418">
        <v>0</v>
      </c>
      <c r="ED418">
        <v>0</v>
      </c>
      <c r="EE418">
        <v>0</v>
      </c>
      <c r="EF418">
        <v>0</v>
      </c>
      <c r="EG418">
        <v>0</v>
      </c>
      <c r="EH418">
        <v>0</v>
      </c>
      <c r="EI418">
        <v>0</v>
      </c>
      <c r="EJ418">
        <v>0</v>
      </c>
      <c r="EK418">
        <v>0</v>
      </c>
      <c r="EL418">
        <v>1</v>
      </c>
      <c r="EM418">
        <v>1</v>
      </c>
      <c r="EN418">
        <v>1</v>
      </c>
      <c r="EO418">
        <v>0</v>
      </c>
      <c r="ET418">
        <v>0</v>
      </c>
      <c r="EY418">
        <v>0</v>
      </c>
      <c r="FA418">
        <v>0</v>
      </c>
      <c r="FC418" t="s">
        <v>1721</v>
      </c>
      <c r="FD418">
        <v>18</v>
      </c>
      <c r="FE418">
        <v>1</v>
      </c>
      <c r="FF418">
        <v>19</v>
      </c>
      <c r="FG418">
        <v>18</v>
      </c>
      <c r="FH418">
        <v>1</v>
      </c>
      <c r="FI418">
        <v>19</v>
      </c>
      <c r="FK418" t="b">
        <v>1</v>
      </c>
      <c r="FL418" s="4">
        <v>45724.768240740741</v>
      </c>
      <c r="FM418" t="s">
        <v>1720</v>
      </c>
      <c r="FN418" t="b">
        <v>1</v>
      </c>
      <c r="FO418" s="4">
        <v>45733.712048611109</v>
      </c>
      <c r="FP418" t="s">
        <v>204</v>
      </c>
      <c r="FQ418" s="4">
        <v>45733.71197916667</v>
      </c>
      <c r="FR418" t="s">
        <v>204</v>
      </c>
      <c r="FS418" s="4">
        <v>45724.713807870372</v>
      </c>
    </row>
    <row r="419" spans="1:175" ht="409.5" x14ac:dyDescent="0.25">
      <c r="A419">
        <v>615365</v>
      </c>
      <c r="B419">
        <v>150365</v>
      </c>
      <c r="C419" t="s">
        <v>1722</v>
      </c>
      <c r="D419">
        <v>15</v>
      </c>
      <c r="E419">
        <v>152</v>
      </c>
      <c r="F419">
        <v>15205</v>
      </c>
      <c r="G419" t="s">
        <v>340</v>
      </c>
      <c r="H419" t="s">
        <v>1722</v>
      </c>
      <c r="I419" t="s">
        <v>1723</v>
      </c>
      <c r="J419">
        <v>22976</v>
      </c>
      <c r="K419">
        <v>2024</v>
      </c>
      <c r="M419">
        <v>98</v>
      </c>
      <c r="N419">
        <v>0</v>
      </c>
      <c r="O419">
        <v>50</v>
      </c>
      <c r="P419">
        <v>3</v>
      </c>
      <c r="Q419">
        <v>89</v>
      </c>
      <c r="R419">
        <v>114</v>
      </c>
      <c r="S419">
        <v>140</v>
      </c>
      <c r="T419">
        <v>0</v>
      </c>
      <c r="U419">
        <v>89</v>
      </c>
      <c r="V419">
        <v>222</v>
      </c>
      <c r="Y419">
        <v>4</v>
      </c>
      <c r="Z419">
        <v>63</v>
      </c>
      <c r="AA419">
        <v>0</v>
      </c>
      <c r="AB419">
        <v>0</v>
      </c>
      <c r="AC419">
        <v>0</v>
      </c>
      <c r="AD419">
        <v>0</v>
      </c>
      <c r="AE419">
        <v>0</v>
      </c>
      <c r="AF419">
        <v>1</v>
      </c>
      <c r="AG419">
        <v>6</v>
      </c>
      <c r="AH419">
        <v>0</v>
      </c>
      <c r="AI419">
        <v>0</v>
      </c>
      <c r="AJ419">
        <v>0</v>
      </c>
      <c r="AK419">
        <v>0</v>
      </c>
      <c r="AL419">
        <v>0</v>
      </c>
      <c r="AM419">
        <v>4</v>
      </c>
      <c r="AN419">
        <v>144</v>
      </c>
      <c r="AO419">
        <v>0</v>
      </c>
      <c r="AP419">
        <v>0</v>
      </c>
      <c r="AQ419">
        <v>0</v>
      </c>
      <c r="AR419">
        <v>0</v>
      </c>
      <c r="AS419">
        <v>0</v>
      </c>
      <c r="AT419">
        <v>1</v>
      </c>
      <c r="AU419">
        <v>4</v>
      </c>
      <c r="AV419">
        <v>0</v>
      </c>
      <c r="AW419">
        <v>0</v>
      </c>
      <c r="AX419">
        <v>0</v>
      </c>
      <c r="AY419">
        <v>0</v>
      </c>
      <c r="AZ419">
        <v>0</v>
      </c>
      <c r="BA419">
        <v>3</v>
      </c>
      <c r="BB419">
        <v>31</v>
      </c>
      <c r="BC419">
        <v>0</v>
      </c>
      <c r="BD419">
        <v>0</v>
      </c>
      <c r="BE419">
        <v>1</v>
      </c>
      <c r="BF419">
        <v>0</v>
      </c>
      <c r="BG419">
        <v>0</v>
      </c>
      <c r="BH419">
        <v>1</v>
      </c>
      <c r="BI419">
        <v>7</v>
      </c>
      <c r="BJ419">
        <v>0</v>
      </c>
      <c r="BK419">
        <v>0</v>
      </c>
      <c r="BL419">
        <v>0</v>
      </c>
      <c r="BM419">
        <v>0</v>
      </c>
      <c r="BN419">
        <v>0</v>
      </c>
      <c r="BO419">
        <v>4</v>
      </c>
      <c r="BP419">
        <v>43</v>
      </c>
      <c r="BQ419">
        <v>0</v>
      </c>
      <c r="BR419">
        <v>0</v>
      </c>
      <c r="BS419">
        <v>0</v>
      </c>
      <c r="BT419">
        <v>0</v>
      </c>
      <c r="BU419">
        <v>0</v>
      </c>
      <c r="BV419">
        <v>2</v>
      </c>
      <c r="BW419">
        <v>28</v>
      </c>
      <c r="BX419">
        <v>0</v>
      </c>
      <c r="BY419">
        <v>0</v>
      </c>
      <c r="BZ419">
        <v>0</v>
      </c>
      <c r="CA419">
        <v>0</v>
      </c>
      <c r="CB419">
        <v>0</v>
      </c>
      <c r="CC419" t="s">
        <v>230</v>
      </c>
      <c r="CE419" t="s">
        <v>231</v>
      </c>
      <c r="CF419" t="s">
        <v>255</v>
      </c>
      <c r="CG419">
        <v>7</v>
      </c>
      <c r="CH419">
        <v>86</v>
      </c>
      <c r="CI419">
        <v>1</v>
      </c>
      <c r="CJ419">
        <v>2</v>
      </c>
      <c r="CK419">
        <v>35</v>
      </c>
      <c r="CL419">
        <v>48</v>
      </c>
      <c r="CM419">
        <v>2</v>
      </c>
      <c r="CN419">
        <v>2</v>
      </c>
      <c r="CO419">
        <v>0</v>
      </c>
      <c r="CP419">
        <v>0</v>
      </c>
      <c r="CQ419">
        <v>6</v>
      </c>
      <c r="CS419" t="s">
        <v>1724</v>
      </c>
      <c r="CT419" t="s">
        <v>1725</v>
      </c>
      <c r="CU419" t="s">
        <v>1726</v>
      </c>
      <c r="CW419" t="s">
        <v>237</v>
      </c>
      <c r="CX419" t="s">
        <v>1727</v>
      </c>
      <c r="CY419" t="s">
        <v>999</v>
      </c>
      <c r="CZ419" t="s">
        <v>275</v>
      </c>
      <c r="DA419" t="s">
        <v>1728</v>
      </c>
      <c r="DB419" t="s">
        <v>1729</v>
      </c>
      <c r="DC419" t="s">
        <v>271</v>
      </c>
      <c r="DE419" t="s">
        <v>230</v>
      </c>
      <c r="DG419" t="s">
        <v>999</v>
      </c>
      <c r="DH419" t="s">
        <v>275</v>
      </c>
      <c r="DZ419">
        <v>2</v>
      </c>
      <c r="EA419">
        <v>0</v>
      </c>
      <c r="EB419">
        <v>0</v>
      </c>
      <c r="EC419">
        <v>0</v>
      </c>
      <c r="ED419">
        <v>1</v>
      </c>
      <c r="EE419">
        <v>0</v>
      </c>
      <c r="EF419">
        <v>0</v>
      </c>
      <c r="EG419">
        <v>0</v>
      </c>
      <c r="EH419">
        <v>0</v>
      </c>
      <c r="EI419">
        <v>0</v>
      </c>
      <c r="EJ419">
        <v>4</v>
      </c>
      <c r="EK419">
        <v>1</v>
      </c>
      <c r="EL419">
        <v>8</v>
      </c>
      <c r="EM419">
        <v>9</v>
      </c>
      <c r="EN419">
        <v>0</v>
      </c>
      <c r="EO419">
        <v>0</v>
      </c>
      <c r="ET419">
        <v>0</v>
      </c>
      <c r="EZ419">
        <v>0</v>
      </c>
      <c r="FB419">
        <v>0</v>
      </c>
      <c r="FC419" s="5" t="s">
        <v>1730</v>
      </c>
      <c r="FD419">
        <v>70.25</v>
      </c>
      <c r="FE419">
        <v>0.25</v>
      </c>
      <c r="FF419">
        <v>70.5</v>
      </c>
      <c r="FG419">
        <v>81.5</v>
      </c>
      <c r="FH419">
        <v>0.25</v>
      </c>
      <c r="FI419">
        <v>81.75</v>
      </c>
      <c r="FK419" t="b">
        <v>1</v>
      </c>
      <c r="FL419" s="4">
        <v>45733.713437500002</v>
      </c>
      <c r="FM419" t="s">
        <v>204</v>
      </c>
      <c r="FN419" t="b">
        <v>1</v>
      </c>
      <c r="FO419" s="4">
        <v>45733.713495370372</v>
      </c>
      <c r="FP419" t="s">
        <v>204</v>
      </c>
      <c r="FQ419" s="4">
        <v>45733.713333333333</v>
      </c>
      <c r="FR419" t="s">
        <v>204</v>
      </c>
      <c r="FS419" s="4">
        <v>45717.614212962966</v>
      </c>
    </row>
    <row r="420" spans="1:175" x14ac:dyDescent="0.25">
      <c r="A420">
        <v>615366</v>
      </c>
      <c r="B420">
        <v>150365</v>
      </c>
      <c r="C420" t="s">
        <v>1731</v>
      </c>
      <c r="D420">
        <v>15</v>
      </c>
      <c r="E420">
        <v>152</v>
      </c>
      <c r="F420">
        <v>15205</v>
      </c>
      <c r="G420" t="s">
        <v>340</v>
      </c>
      <c r="H420" t="s">
        <v>1722</v>
      </c>
      <c r="I420" t="s">
        <v>1723</v>
      </c>
      <c r="J420">
        <v>22976</v>
      </c>
      <c r="K420">
        <v>2024</v>
      </c>
      <c r="M420">
        <v>98</v>
      </c>
      <c r="N420" t="s">
        <v>200</v>
      </c>
      <c r="O420">
        <v>46</v>
      </c>
      <c r="P420">
        <v>5</v>
      </c>
      <c r="Q420">
        <v>75</v>
      </c>
      <c r="R420">
        <v>112</v>
      </c>
      <c r="S420">
        <v>105</v>
      </c>
      <c r="T420">
        <v>0</v>
      </c>
      <c r="U420">
        <v>35</v>
      </c>
      <c r="V420">
        <v>70</v>
      </c>
      <c r="W420" t="s">
        <v>201</v>
      </c>
      <c r="X420" t="s">
        <v>201</v>
      </c>
      <c r="Y420">
        <v>1</v>
      </c>
      <c r="Z420">
        <v>56</v>
      </c>
      <c r="AC420">
        <v>0</v>
      </c>
      <c r="AF420">
        <v>0</v>
      </c>
      <c r="AM420">
        <v>1</v>
      </c>
      <c r="AN420">
        <v>55</v>
      </c>
      <c r="AQ420">
        <v>12</v>
      </c>
      <c r="AT420">
        <v>0</v>
      </c>
      <c r="BA420">
        <v>1</v>
      </c>
      <c r="BB420">
        <v>52</v>
      </c>
      <c r="BE420">
        <v>9</v>
      </c>
      <c r="BH420">
        <v>0</v>
      </c>
      <c r="BO420">
        <v>1</v>
      </c>
      <c r="BP420">
        <v>43</v>
      </c>
      <c r="BS420">
        <v>5</v>
      </c>
      <c r="BV420">
        <v>0</v>
      </c>
      <c r="CC420" t="s">
        <v>242</v>
      </c>
      <c r="CE420" t="s">
        <v>231</v>
      </c>
      <c r="CF420" t="s">
        <v>232</v>
      </c>
      <c r="CG420">
        <v>9</v>
      </c>
      <c r="CH420">
        <v>60</v>
      </c>
      <c r="CI420">
        <v>6</v>
      </c>
      <c r="CJ420">
        <v>0</v>
      </c>
      <c r="CK420">
        <v>18</v>
      </c>
      <c r="CL420">
        <v>36</v>
      </c>
      <c r="CM420">
        <v>5</v>
      </c>
      <c r="CN420">
        <v>8</v>
      </c>
      <c r="CO420">
        <v>0</v>
      </c>
      <c r="CP420">
        <v>0</v>
      </c>
      <c r="CQ420">
        <v>0</v>
      </c>
      <c r="CR420">
        <v>1</v>
      </c>
      <c r="DZ420">
        <v>0</v>
      </c>
      <c r="EA420">
        <v>0</v>
      </c>
      <c r="EB420">
        <v>0</v>
      </c>
      <c r="EC420">
        <v>0</v>
      </c>
      <c r="ED420">
        <v>0</v>
      </c>
      <c r="EE420">
        <v>0</v>
      </c>
      <c r="EF420">
        <v>0</v>
      </c>
      <c r="EG420">
        <v>0</v>
      </c>
      <c r="EH420">
        <v>0</v>
      </c>
      <c r="EI420">
        <v>0</v>
      </c>
      <c r="EJ420">
        <v>0</v>
      </c>
      <c r="EK420">
        <v>0</v>
      </c>
      <c r="EL420">
        <v>12</v>
      </c>
      <c r="EM420" t="s">
        <v>200</v>
      </c>
      <c r="EN420" t="s">
        <v>200</v>
      </c>
      <c r="EO420">
        <v>0</v>
      </c>
      <c r="ET420">
        <v>0</v>
      </c>
      <c r="EZ420">
        <v>0</v>
      </c>
      <c r="FA420">
        <v>4</v>
      </c>
      <c r="FC420" t="s">
        <v>287</v>
      </c>
      <c r="FD420">
        <v>51.5</v>
      </c>
      <c r="FE420">
        <v>6.5</v>
      </c>
      <c r="FF420">
        <v>58</v>
      </c>
      <c r="FG420">
        <v>51.5</v>
      </c>
      <c r="FH420">
        <v>6.5</v>
      </c>
      <c r="FI420">
        <v>58</v>
      </c>
      <c r="FK420" t="b">
        <v>1</v>
      </c>
      <c r="FL420" s="4">
        <v>45706.771481481483</v>
      </c>
      <c r="FM420" t="s">
        <v>1723</v>
      </c>
      <c r="FN420" t="b">
        <v>1</v>
      </c>
      <c r="FO420" s="4">
        <v>45733.713923611111</v>
      </c>
      <c r="FP420" t="s">
        <v>204</v>
      </c>
      <c r="FQ420" s="4">
        <v>45733.713831018518</v>
      </c>
      <c r="FR420" t="s">
        <v>204</v>
      </c>
      <c r="FS420" s="4">
        <v>45706.751030092593</v>
      </c>
    </row>
    <row r="421" spans="1:175" x14ac:dyDescent="0.25">
      <c r="A421">
        <v>615395</v>
      </c>
      <c r="B421">
        <v>150393</v>
      </c>
      <c r="C421" t="s">
        <v>1732</v>
      </c>
      <c r="D421">
        <v>15</v>
      </c>
      <c r="E421">
        <v>152</v>
      </c>
      <c r="F421">
        <v>15206</v>
      </c>
      <c r="G421" t="s">
        <v>895</v>
      </c>
      <c r="H421" t="s">
        <v>1733</v>
      </c>
      <c r="I421" t="s">
        <v>1734</v>
      </c>
      <c r="J421">
        <v>23037</v>
      </c>
      <c r="K421">
        <v>2024</v>
      </c>
      <c r="M421">
        <v>24</v>
      </c>
      <c r="N421" t="s">
        <v>200</v>
      </c>
      <c r="O421">
        <v>16</v>
      </c>
      <c r="P421">
        <v>0</v>
      </c>
      <c r="Q421" t="s">
        <v>0</v>
      </c>
      <c r="R421">
        <v>49</v>
      </c>
      <c r="S421">
        <v>41</v>
      </c>
      <c r="T421" t="s">
        <v>200</v>
      </c>
      <c r="U421">
        <v>42</v>
      </c>
      <c r="V421">
        <v>56</v>
      </c>
      <c r="Y421">
        <v>0</v>
      </c>
      <c r="AF421">
        <v>0</v>
      </c>
      <c r="AM421">
        <v>1</v>
      </c>
      <c r="AN421">
        <v>12</v>
      </c>
      <c r="AO421">
        <v>0</v>
      </c>
      <c r="AP421">
        <v>0</v>
      </c>
      <c r="AQ421">
        <v>0</v>
      </c>
      <c r="AR421">
        <v>0</v>
      </c>
      <c r="AS421">
        <v>0</v>
      </c>
      <c r="AT421">
        <v>0</v>
      </c>
      <c r="BA421">
        <v>1</v>
      </c>
      <c r="BB421">
        <v>37</v>
      </c>
      <c r="BC421">
        <v>0</v>
      </c>
      <c r="BD421">
        <v>0</v>
      </c>
      <c r="BE421">
        <v>0</v>
      </c>
      <c r="BF421">
        <v>0</v>
      </c>
      <c r="BG421">
        <v>0</v>
      </c>
      <c r="BH421">
        <v>0</v>
      </c>
      <c r="BO421">
        <v>1</v>
      </c>
      <c r="BP421">
        <v>16</v>
      </c>
      <c r="BQ421">
        <v>0</v>
      </c>
      <c r="BR421">
        <v>0</v>
      </c>
      <c r="BS421">
        <v>0</v>
      </c>
      <c r="BT421">
        <v>0</v>
      </c>
      <c r="BU421">
        <v>0</v>
      </c>
      <c r="BV421">
        <v>0</v>
      </c>
      <c r="CD421">
        <v>1</v>
      </c>
      <c r="CE421" t="s">
        <v>201</v>
      </c>
      <c r="CH421">
        <v>20</v>
      </c>
      <c r="CI421">
        <v>0</v>
      </c>
      <c r="CJ421">
        <v>0</v>
      </c>
      <c r="CK421">
        <v>3</v>
      </c>
      <c r="CL421">
        <v>17</v>
      </c>
      <c r="CM421">
        <v>2</v>
      </c>
      <c r="CN421">
        <v>0</v>
      </c>
      <c r="CO421">
        <v>0</v>
      </c>
      <c r="CP421">
        <v>0</v>
      </c>
      <c r="CQ421">
        <v>0</v>
      </c>
      <c r="CR421">
        <v>1</v>
      </c>
      <c r="DZ421">
        <v>0</v>
      </c>
      <c r="EA421">
        <v>0</v>
      </c>
      <c r="EB421">
        <v>0</v>
      </c>
      <c r="EC421">
        <v>0</v>
      </c>
      <c r="ED421">
        <v>0</v>
      </c>
      <c r="EE421">
        <v>0</v>
      </c>
      <c r="EF421">
        <v>0</v>
      </c>
      <c r="EG421">
        <v>0</v>
      </c>
      <c r="EH421">
        <v>0</v>
      </c>
      <c r="EI421">
        <v>0</v>
      </c>
      <c r="EJ421">
        <v>0</v>
      </c>
      <c r="EK421">
        <v>0</v>
      </c>
      <c r="EL421">
        <v>1</v>
      </c>
      <c r="EM421">
        <v>0</v>
      </c>
      <c r="EN421">
        <v>0</v>
      </c>
      <c r="EO421">
        <v>0</v>
      </c>
      <c r="ET421">
        <v>0</v>
      </c>
      <c r="EZ421">
        <v>0</v>
      </c>
      <c r="FB421">
        <v>0</v>
      </c>
      <c r="FD421">
        <v>16.25</v>
      </c>
      <c r="FE421">
        <v>0</v>
      </c>
      <c r="FF421">
        <v>16.25</v>
      </c>
      <c r="FG421">
        <v>16.25</v>
      </c>
      <c r="FH421">
        <v>0</v>
      </c>
      <c r="FI421">
        <v>16.25</v>
      </c>
      <c r="FK421" t="b">
        <v>1</v>
      </c>
      <c r="FL421" s="4">
        <v>45712.612326388888</v>
      </c>
      <c r="FM421" t="s">
        <v>1734</v>
      </c>
      <c r="FN421" t="b">
        <v>1</v>
      </c>
      <c r="FO421" s="4">
        <v>45733.714432870373</v>
      </c>
      <c r="FP421" t="s">
        <v>204</v>
      </c>
      <c r="FQ421" s="4">
        <v>45733.71434027778</v>
      </c>
      <c r="FR421" t="s">
        <v>204</v>
      </c>
      <c r="FS421" s="4">
        <v>45712.600925925923</v>
      </c>
    </row>
    <row r="422" spans="1:175" x14ac:dyDescent="0.25">
      <c r="A422">
        <v>615397</v>
      </c>
      <c r="B422">
        <v>150397</v>
      </c>
      <c r="C422" t="s">
        <v>1735</v>
      </c>
      <c r="D422">
        <v>15</v>
      </c>
      <c r="E422">
        <v>152</v>
      </c>
      <c r="F422">
        <v>15206</v>
      </c>
      <c r="G422" t="s">
        <v>1736</v>
      </c>
      <c r="H422" t="s">
        <v>1735</v>
      </c>
      <c r="I422" t="s">
        <v>1737</v>
      </c>
      <c r="J422">
        <v>4139</v>
      </c>
      <c r="K422">
        <v>2024</v>
      </c>
      <c r="M422">
        <v>54</v>
      </c>
      <c r="N422" t="s">
        <v>200</v>
      </c>
      <c r="O422">
        <v>33</v>
      </c>
      <c r="P422" t="s">
        <v>0</v>
      </c>
      <c r="Q422">
        <v>123</v>
      </c>
      <c r="R422">
        <v>201</v>
      </c>
      <c r="S422">
        <v>180</v>
      </c>
      <c r="T422">
        <v>190</v>
      </c>
      <c r="U422">
        <v>82</v>
      </c>
      <c r="V422">
        <v>441</v>
      </c>
      <c r="Y422">
        <v>2</v>
      </c>
      <c r="Z422">
        <v>43</v>
      </c>
      <c r="AA422">
        <v>0</v>
      </c>
      <c r="AB422">
        <v>0</v>
      </c>
      <c r="AC422">
        <v>2</v>
      </c>
      <c r="AD422">
        <v>0</v>
      </c>
      <c r="AE422">
        <v>0</v>
      </c>
      <c r="AF422">
        <v>3</v>
      </c>
      <c r="AG422">
        <v>18</v>
      </c>
      <c r="AH422">
        <v>0</v>
      </c>
      <c r="AI422">
        <v>20</v>
      </c>
      <c r="AJ422">
        <v>0</v>
      </c>
      <c r="AK422">
        <v>0</v>
      </c>
      <c r="AL422">
        <v>80</v>
      </c>
      <c r="AM422">
        <v>1</v>
      </c>
      <c r="AN422">
        <v>23</v>
      </c>
      <c r="AO422">
        <v>0</v>
      </c>
      <c r="AP422">
        <v>0</v>
      </c>
      <c r="AQ422">
        <v>0</v>
      </c>
      <c r="AR422">
        <v>0</v>
      </c>
      <c r="AS422">
        <v>0</v>
      </c>
      <c r="AT422">
        <v>9</v>
      </c>
      <c r="AU422">
        <v>0</v>
      </c>
      <c r="AV422">
        <v>0</v>
      </c>
      <c r="AW422">
        <v>0</v>
      </c>
      <c r="AX422">
        <v>0</v>
      </c>
      <c r="AY422">
        <v>0</v>
      </c>
      <c r="AZ422">
        <v>0</v>
      </c>
      <c r="BA422">
        <v>2</v>
      </c>
      <c r="BB422">
        <v>65</v>
      </c>
      <c r="BC422">
        <v>0</v>
      </c>
      <c r="BD422">
        <v>0</v>
      </c>
      <c r="BE422">
        <v>1</v>
      </c>
      <c r="BF422">
        <v>0</v>
      </c>
      <c r="BG422">
        <v>0</v>
      </c>
      <c r="BH422">
        <v>0</v>
      </c>
      <c r="BO422">
        <v>2</v>
      </c>
      <c r="BP422">
        <v>34</v>
      </c>
      <c r="BQ422">
        <v>0</v>
      </c>
      <c r="BR422">
        <v>0</v>
      </c>
      <c r="BS422">
        <v>2</v>
      </c>
      <c r="BT422">
        <v>0</v>
      </c>
      <c r="BU422">
        <v>0</v>
      </c>
      <c r="BV422">
        <v>1</v>
      </c>
      <c r="BW422">
        <v>12</v>
      </c>
      <c r="BX422">
        <v>0</v>
      </c>
      <c r="BY422">
        <v>0</v>
      </c>
      <c r="BZ422">
        <v>0</v>
      </c>
      <c r="CA422">
        <v>0</v>
      </c>
      <c r="CB422">
        <v>0</v>
      </c>
      <c r="CC422" t="s">
        <v>254</v>
      </c>
      <c r="CE422" t="s">
        <v>231</v>
      </c>
      <c r="CF422" t="s">
        <v>232</v>
      </c>
      <c r="CG422">
        <v>46</v>
      </c>
      <c r="CH422">
        <v>84</v>
      </c>
      <c r="CI422">
        <v>0</v>
      </c>
      <c r="CJ422">
        <v>0</v>
      </c>
      <c r="CM422">
        <v>0</v>
      </c>
      <c r="CN422">
        <v>0</v>
      </c>
      <c r="CO422">
        <v>0</v>
      </c>
      <c r="CP422">
        <v>0</v>
      </c>
      <c r="CQ422">
        <v>38</v>
      </c>
      <c r="CR422">
        <v>1</v>
      </c>
      <c r="DZ422">
        <v>0</v>
      </c>
      <c r="EA422">
        <v>0</v>
      </c>
      <c r="EB422">
        <v>0</v>
      </c>
      <c r="EC422">
        <v>0</v>
      </c>
      <c r="ED422">
        <v>0</v>
      </c>
      <c r="EE422">
        <v>0</v>
      </c>
      <c r="EF422">
        <v>0</v>
      </c>
      <c r="EG422">
        <v>0</v>
      </c>
      <c r="EH422">
        <v>0</v>
      </c>
      <c r="EI422">
        <v>0</v>
      </c>
      <c r="EJ422">
        <v>6</v>
      </c>
      <c r="EK422">
        <v>0</v>
      </c>
      <c r="EL422">
        <v>8</v>
      </c>
      <c r="EM422">
        <v>0</v>
      </c>
      <c r="EN422">
        <v>2</v>
      </c>
      <c r="EO422">
        <v>0</v>
      </c>
      <c r="ET422">
        <v>0</v>
      </c>
      <c r="EY422">
        <v>0</v>
      </c>
      <c r="FA422">
        <v>3</v>
      </c>
      <c r="FC422" t="s">
        <v>1738</v>
      </c>
      <c r="FD422">
        <v>41.25</v>
      </c>
      <c r="FE422">
        <v>1.25</v>
      </c>
      <c r="FF422">
        <v>42.5</v>
      </c>
      <c r="FG422">
        <v>48.75</v>
      </c>
      <c r="FH422">
        <v>1.25</v>
      </c>
      <c r="FI422">
        <v>50</v>
      </c>
      <c r="FK422" t="b">
        <v>1</v>
      </c>
      <c r="FL422" s="4">
        <v>45730.397812499999</v>
      </c>
      <c r="FM422" t="s">
        <v>1737</v>
      </c>
      <c r="FN422" t="b">
        <v>1</v>
      </c>
      <c r="FO422" s="4">
        <v>45733.714872685188</v>
      </c>
      <c r="FP422" t="s">
        <v>204</v>
      </c>
      <c r="FQ422" s="4">
        <v>45733.714803240742</v>
      </c>
      <c r="FR422" t="s">
        <v>204</v>
      </c>
      <c r="FS422" s="4">
        <v>45717.727129629631</v>
      </c>
    </row>
    <row r="423" spans="1:175" x14ac:dyDescent="0.25">
      <c r="A423">
        <v>615398</v>
      </c>
      <c r="B423">
        <v>150398</v>
      </c>
      <c r="C423" t="s">
        <v>1739</v>
      </c>
      <c r="D423">
        <v>15</v>
      </c>
      <c r="E423">
        <v>152</v>
      </c>
      <c r="F423">
        <v>15206</v>
      </c>
      <c r="G423" t="s">
        <v>1736</v>
      </c>
      <c r="H423" t="s">
        <v>1739</v>
      </c>
      <c r="I423" t="s">
        <v>1740</v>
      </c>
      <c r="J423">
        <v>30714</v>
      </c>
      <c r="K423">
        <v>2024</v>
      </c>
      <c r="M423" t="s">
        <v>420</v>
      </c>
      <c r="N423" t="s">
        <v>420</v>
      </c>
      <c r="O423">
        <v>9</v>
      </c>
      <c r="P423">
        <v>0</v>
      </c>
      <c r="Q423">
        <v>0</v>
      </c>
      <c r="R423">
        <v>0</v>
      </c>
      <c r="S423">
        <v>35</v>
      </c>
      <c r="T423">
        <v>0</v>
      </c>
      <c r="U423">
        <v>0</v>
      </c>
      <c r="V423">
        <v>0</v>
      </c>
      <c r="W423" t="s">
        <v>201</v>
      </c>
      <c r="X423" t="s">
        <v>201</v>
      </c>
      <c r="Y423">
        <v>0</v>
      </c>
      <c r="AF423">
        <v>0</v>
      </c>
      <c r="AM423">
        <v>1</v>
      </c>
      <c r="AN423">
        <v>15</v>
      </c>
      <c r="AQ423">
        <v>1</v>
      </c>
      <c r="AT423">
        <v>0</v>
      </c>
      <c r="BA423">
        <v>0</v>
      </c>
      <c r="BH423">
        <v>0</v>
      </c>
      <c r="BO423">
        <v>0</v>
      </c>
      <c r="BV423">
        <v>0</v>
      </c>
      <c r="CD423">
        <v>1</v>
      </c>
      <c r="CE423" t="s">
        <v>231</v>
      </c>
      <c r="CF423" t="s">
        <v>533</v>
      </c>
      <c r="CG423" t="s">
        <v>420</v>
      </c>
      <c r="CH423">
        <v>12</v>
      </c>
      <c r="CI423">
        <v>0</v>
      </c>
      <c r="CJ423">
        <v>2</v>
      </c>
      <c r="CK423">
        <v>4</v>
      </c>
      <c r="CL423">
        <v>6</v>
      </c>
      <c r="CM423">
        <v>0</v>
      </c>
      <c r="CN423">
        <v>0</v>
      </c>
      <c r="CO423">
        <v>0</v>
      </c>
      <c r="CP423">
        <v>0</v>
      </c>
      <c r="CQ423">
        <v>0</v>
      </c>
      <c r="CR423">
        <v>1</v>
      </c>
      <c r="DZ423">
        <v>0</v>
      </c>
      <c r="EA423">
        <v>0</v>
      </c>
      <c r="EB423">
        <v>0</v>
      </c>
      <c r="EC423">
        <v>0</v>
      </c>
      <c r="ED423">
        <v>0</v>
      </c>
      <c r="EE423">
        <v>0</v>
      </c>
      <c r="EF423">
        <v>0</v>
      </c>
      <c r="EG423">
        <v>0</v>
      </c>
      <c r="EH423">
        <v>0</v>
      </c>
      <c r="EI423">
        <v>0</v>
      </c>
      <c r="EJ423">
        <v>0</v>
      </c>
      <c r="EK423">
        <v>0</v>
      </c>
      <c r="EL423">
        <v>0</v>
      </c>
      <c r="EM423">
        <v>0</v>
      </c>
      <c r="EN423">
        <v>0</v>
      </c>
      <c r="EO423">
        <v>0</v>
      </c>
      <c r="ET423">
        <v>0</v>
      </c>
      <c r="EY423">
        <v>0</v>
      </c>
      <c r="FA423">
        <v>0</v>
      </c>
      <c r="FC423" t="s">
        <v>479</v>
      </c>
      <c r="FD423">
        <v>3.75</v>
      </c>
      <c r="FE423">
        <v>0.25</v>
      </c>
      <c r="FF423">
        <v>4</v>
      </c>
      <c r="FG423">
        <v>3.75</v>
      </c>
      <c r="FH423">
        <v>0.25</v>
      </c>
      <c r="FI423">
        <v>4</v>
      </c>
      <c r="FK423" t="b">
        <v>1</v>
      </c>
      <c r="FL423" s="4">
        <v>45722.867881944447</v>
      </c>
      <c r="FM423" t="s">
        <v>1740</v>
      </c>
      <c r="FN423" t="b">
        <v>1</v>
      </c>
      <c r="FO423" s="4">
        <v>45733.715451388889</v>
      </c>
      <c r="FP423" t="s">
        <v>204</v>
      </c>
      <c r="FQ423" s="4">
        <v>45733.715381944443</v>
      </c>
      <c r="FR423" t="s">
        <v>204</v>
      </c>
      <c r="FS423" s="4">
        <v>45722.859861111108</v>
      </c>
    </row>
    <row r="424" spans="1:175" x14ac:dyDescent="0.25">
      <c r="A424">
        <v>615281</v>
      </c>
      <c r="B424">
        <v>150281</v>
      </c>
      <c r="C424" t="s">
        <v>1741</v>
      </c>
      <c r="D424">
        <v>15</v>
      </c>
      <c r="E424">
        <v>151</v>
      </c>
      <c r="F424">
        <v>15106</v>
      </c>
      <c r="G424" t="s">
        <v>1145</v>
      </c>
      <c r="H424" t="s">
        <v>1742</v>
      </c>
      <c r="I424" t="s">
        <v>1743</v>
      </c>
      <c r="J424">
        <v>3557</v>
      </c>
      <c r="K424">
        <v>2024</v>
      </c>
      <c r="L424">
        <v>615282</v>
      </c>
      <c r="M424">
        <v>54</v>
      </c>
      <c r="N424" t="s">
        <v>200</v>
      </c>
      <c r="O424">
        <v>38</v>
      </c>
      <c r="P424">
        <v>0</v>
      </c>
      <c r="Q424">
        <v>69</v>
      </c>
      <c r="R424">
        <v>81</v>
      </c>
      <c r="S424">
        <v>0</v>
      </c>
      <c r="T424">
        <v>0</v>
      </c>
      <c r="U424">
        <v>70</v>
      </c>
      <c r="V424">
        <v>312</v>
      </c>
      <c r="W424" t="s">
        <v>201</v>
      </c>
      <c r="X424" t="s">
        <v>201</v>
      </c>
      <c r="Y424">
        <v>2</v>
      </c>
      <c r="Z424">
        <v>32</v>
      </c>
      <c r="AC424">
        <v>0</v>
      </c>
      <c r="AF424">
        <v>1</v>
      </c>
      <c r="AG424">
        <v>1</v>
      </c>
      <c r="AJ424">
        <v>0</v>
      </c>
      <c r="AM424">
        <v>2</v>
      </c>
      <c r="AN424">
        <v>35</v>
      </c>
      <c r="AQ424">
        <v>0</v>
      </c>
      <c r="AT424">
        <v>1</v>
      </c>
      <c r="AU424">
        <v>1</v>
      </c>
      <c r="AX424">
        <v>0</v>
      </c>
      <c r="BA424">
        <v>2</v>
      </c>
      <c r="BB424">
        <v>20</v>
      </c>
      <c r="BE424">
        <v>0</v>
      </c>
      <c r="BH424">
        <v>1</v>
      </c>
      <c r="BI424">
        <v>1</v>
      </c>
      <c r="BL424">
        <v>0</v>
      </c>
      <c r="BO424">
        <v>2</v>
      </c>
      <c r="BP424">
        <v>31</v>
      </c>
      <c r="BS424">
        <v>1</v>
      </c>
      <c r="BV424">
        <v>1</v>
      </c>
      <c r="BW424">
        <v>1</v>
      </c>
      <c r="BZ424">
        <v>0</v>
      </c>
      <c r="CC424" t="s">
        <v>242</v>
      </c>
      <c r="CE424" t="s">
        <v>201</v>
      </c>
      <c r="CH424">
        <v>54</v>
      </c>
      <c r="CI424">
        <v>0</v>
      </c>
      <c r="CJ424">
        <v>0</v>
      </c>
      <c r="CK424">
        <v>24</v>
      </c>
      <c r="CL424">
        <v>30</v>
      </c>
      <c r="CM424">
        <v>2</v>
      </c>
      <c r="CN424">
        <v>1</v>
      </c>
      <c r="CO424">
        <v>0</v>
      </c>
      <c r="CP424">
        <v>0</v>
      </c>
      <c r="CQ424">
        <v>0</v>
      </c>
      <c r="CR424">
        <v>1</v>
      </c>
      <c r="DZ424">
        <v>1</v>
      </c>
      <c r="EA424">
        <v>0</v>
      </c>
      <c r="EB424">
        <v>0</v>
      </c>
      <c r="EC424">
        <v>0</v>
      </c>
      <c r="ED424">
        <v>0</v>
      </c>
      <c r="EE424">
        <v>0</v>
      </c>
      <c r="EF424">
        <v>0</v>
      </c>
      <c r="EG424">
        <v>0</v>
      </c>
      <c r="EH424">
        <v>0</v>
      </c>
      <c r="EI424">
        <v>0</v>
      </c>
      <c r="EJ424">
        <v>1</v>
      </c>
      <c r="EK424">
        <v>0</v>
      </c>
      <c r="EL424">
        <v>11</v>
      </c>
      <c r="EM424">
        <v>2</v>
      </c>
      <c r="EN424">
        <v>3</v>
      </c>
      <c r="EO424">
        <v>0</v>
      </c>
      <c r="ET424">
        <v>0</v>
      </c>
      <c r="EY424">
        <v>0</v>
      </c>
      <c r="FB424" t="s">
        <v>193</v>
      </c>
      <c r="FC424" t="s">
        <v>287</v>
      </c>
      <c r="FD424">
        <v>29.5</v>
      </c>
      <c r="FE424">
        <v>0.25</v>
      </c>
      <c r="FF424">
        <v>29.75</v>
      </c>
      <c r="FG424">
        <v>30.5</v>
      </c>
      <c r="FH424">
        <v>0.25</v>
      </c>
      <c r="FI424">
        <v>30.75</v>
      </c>
      <c r="FK424" t="b">
        <v>1</v>
      </c>
      <c r="FL424" s="4">
        <v>45706.931250000001</v>
      </c>
      <c r="FM424" t="s">
        <v>1743</v>
      </c>
      <c r="FN424" t="b">
        <v>1</v>
      </c>
      <c r="FO424" s="4">
        <v>45733.717245370368</v>
      </c>
      <c r="FP424" t="s">
        <v>204</v>
      </c>
      <c r="FQ424" s="4">
        <v>45733.717175925929</v>
      </c>
      <c r="FR424" t="s">
        <v>204</v>
      </c>
      <c r="FS424" s="4">
        <v>45706.499803240738</v>
      </c>
    </row>
    <row r="425" spans="1:175" x14ac:dyDescent="0.25">
      <c r="A425">
        <v>615297</v>
      </c>
      <c r="B425">
        <v>150297</v>
      </c>
      <c r="C425" t="s">
        <v>1744</v>
      </c>
      <c r="D425">
        <v>15</v>
      </c>
      <c r="E425">
        <v>152</v>
      </c>
      <c r="F425">
        <v>15207</v>
      </c>
      <c r="G425" t="s">
        <v>931</v>
      </c>
      <c r="H425" t="s">
        <v>1745</v>
      </c>
      <c r="I425" t="s">
        <v>1746</v>
      </c>
      <c r="J425">
        <v>7232</v>
      </c>
      <c r="K425">
        <v>2024</v>
      </c>
      <c r="M425">
        <v>141</v>
      </c>
      <c r="N425" t="s">
        <v>0</v>
      </c>
      <c r="O425">
        <v>118</v>
      </c>
      <c r="P425">
        <v>27</v>
      </c>
      <c r="Q425">
        <v>137</v>
      </c>
      <c r="R425">
        <v>199</v>
      </c>
      <c r="S425">
        <v>403</v>
      </c>
      <c r="T425">
        <v>124</v>
      </c>
      <c r="U425">
        <v>173</v>
      </c>
      <c r="V425">
        <v>422</v>
      </c>
      <c r="W425" t="s">
        <v>201</v>
      </c>
      <c r="X425" t="s">
        <v>201</v>
      </c>
      <c r="Y425">
        <v>3</v>
      </c>
      <c r="Z425">
        <v>109</v>
      </c>
      <c r="AC425">
        <v>27</v>
      </c>
      <c r="AF425">
        <v>1</v>
      </c>
      <c r="AG425">
        <v>11</v>
      </c>
      <c r="AJ425">
        <v>0</v>
      </c>
      <c r="AM425">
        <v>3</v>
      </c>
      <c r="AN425">
        <v>100</v>
      </c>
      <c r="AQ425">
        <v>13</v>
      </c>
      <c r="AT425">
        <v>1</v>
      </c>
      <c r="AU425">
        <v>12</v>
      </c>
      <c r="AX425">
        <v>0</v>
      </c>
      <c r="BA425">
        <v>3</v>
      </c>
      <c r="BB425">
        <v>99</v>
      </c>
      <c r="BE425">
        <v>21</v>
      </c>
      <c r="BH425">
        <v>1</v>
      </c>
      <c r="BI425">
        <v>12</v>
      </c>
      <c r="BL425">
        <v>0</v>
      </c>
      <c r="BO425">
        <v>3</v>
      </c>
      <c r="BP425">
        <v>129</v>
      </c>
      <c r="BS425">
        <v>25</v>
      </c>
      <c r="BV425">
        <v>1</v>
      </c>
      <c r="BW425">
        <v>11</v>
      </c>
      <c r="BZ425">
        <v>0</v>
      </c>
      <c r="CC425" t="s">
        <v>260</v>
      </c>
      <c r="CE425" t="s">
        <v>201</v>
      </c>
      <c r="CH425">
        <v>167</v>
      </c>
      <c r="CI425">
        <v>16</v>
      </c>
      <c r="CJ425">
        <v>9</v>
      </c>
      <c r="CK425">
        <v>91</v>
      </c>
      <c r="CL425">
        <v>51</v>
      </c>
      <c r="CM425">
        <v>5</v>
      </c>
      <c r="CN425">
        <v>3</v>
      </c>
      <c r="CO425">
        <v>0</v>
      </c>
      <c r="CP425">
        <v>2</v>
      </c>
      <c r="CQ425">
        <v>0</v>
      </c>
      <c r="CR425">
        <v>1</v>
      </c>
      <c r="DZ425">
        <v>0</v>
      </c>
      <c r="EA425">
        <v>0</v>
      </c>
      <c r="EB425">
        <v>1</v>
      </c>
      <c r="EC425">
        <v>1</v>
      </c>
      <c r="ED425">
        <v>0</v>
      </c>
      <c r="EE425">
        <v>0</v>
      </c>
      <c r="EF425">
        <v>0</v>
      </c>
      <c r="EG425">
        <v>0</v>
      </c>
      <c r="EH425">
        <v>0</v>
      </c>
      <c r="EI425">
        <v>0</v>
      </c>
      <c r="EJ425">
        <v>3</v>
      </c>
      <c r="EK425">
        <v>1</v>
      </c>
      <c r="EL425">
        <v>18</v>
      </c>
      <c r="EM425">
        <v>1</v>
      </c>
      <c r="EN425">
        <v>3</v>
      </c>
      <c r="EO425">
        <v>0</v>
      </c>
      <c r="ET425">
        <v>0</v>
      </c>
      <c r="EY425">
        <v>2</v>
      </c>
      <c r="FA425">
        <v>23</v>
      </c>
      <c r="FD425">
        <v>109.25</v>
      </c>
      <c r="FE425">
        <v>21.5</v>
      </c>
      <c r="FF425">
        <v>130.75</v>
      </c>
      <c r="FG425">
        <v>120.75</v>
      </c>
      <c r="FH425">
        <v>21.5</v>
      </c>
      <c r="FI425">
        <v>142.25</v>
      </c>
      <c r="FK425" t="b">
        <v>1</v>
      </c>
      <c r="FL425" s="4">
        <v>45727.386261574073</v>
      </c>
      <c r="FM425" t="s">
        <v>1746</v>
      </c>
      <c r="FN425" t="b">
        <v>1</v>
      </c>
      <c r="FO425" s="4">
        <v>45733.717847222222</v>
      </c>
      <c r="FP425" t="s">
        <v>204</v>
      </c>
      <c r="FQ425" s="4">
        <v>45733.717766203707</v>
      </c>
      <c r="FR425" t="s">
        <v>204</v>
      </c>
      <c r="FS425" s="4">
        <v>45727.37537037037</v>
      </c>
    </row>
    <row r="426" spans="1:175" x14ac:dyDescent="0.25">
      <c r="A426">
        <v>615564</v>
      </c>
      <c r="B426">
        <v>150564</v>
      </c>
      <c r="C426" t="s">
        <v>1747</v>
      </c>
      <c r="D426">
        <v>15</v>
      </c>
      <c r="E426">
        <v>154</v>
      </c>
      <c r="F426">
        <v>15401</v>
      </c>
      <c r="G426" t="s">
        <v>590</v>
      </c>
      <c r="H426" t="s">
        <v>1747</v>
      </c>
      <c r="I426" t="s">
        <v>204</v>
      </c>
      <c r="J426">
        <v>29478</v>
      </c>
      <c r="K426">
        <v>2024</v>
      </c>
      <c r="M426">
        <v>93</v>
      </c>
      <c r="N426" t="s">
        <v>0</v>
      </c>
      <c r="O426">
        <v>45</v>
      </c>
      <c r="P426">
        <v>0</v>
      </c>
      <c r="Q426">
        <v>75</v>
      </c>
      <c r="R426">
        <v>105</v>
      </c>
      <c r="S426">
        <v>122</v>
      </c>
      <c r="T426">
        <v>278</v>
      </c>
      <c r="U426">
        <v>79</v>
      </c>
      <c r="V426">
        <v>204</v>
      </c>
      <c r="Y426">
        <v>1</v>
      </c>
      <c r="Z426">
        <v>48</v>
      </c>
      <c r="AA426">
        <v>0</v>
      </c>
      <c r="AB426">
        <v>0</v>
      </c>
      <c r="AC426">
        <v>5</v>
      </c>
      <c r="AD426">
        <v>0</v>
      </c>
      <c r="AE426">
        <v>0</v>
      </c>
      <c r="AF426">
        <v>0</v>
      </c>
      <c r="AM426">
        <v>2</v>
      </c>
      <c r="AN426">
        <v>17</v>
      </c>
      <c r="AO426">
        <v>15</v>
      </c>
      <c r="AP426">
        <v>0</v>
      </c>
      <c r="AQ426">
        <v>0</v>
      </c>
      <c r="AR426">
        <v>7</v>
      </c>
      <c r="AS426">
        <v>0</v>
      </c>
      <c r="AT426">
        <v>0</v>
      </c>
      <c r="BA426">
        <v>1</v>
      </c>
      <c r="BB426">
        <v>45</v>
      </c>
      <c r="BC426">
        <v>0</v>
      </c>
      <c r="BD426">
        <v>0</v>
      </c>
      <c r="BE426">
        <v>0</v>
      </c>
      <c r="BF426">
        <v>0</v>
      </c>
      <c r="BG426">
        <v>0</v>
      </c>
      <c r="BH426">
        <v>0</v>
      </c>
      <c r="BO426">
        <v>1</v>
      </c>
      <c r="BP426">
        <v>45</v>
      </c>
      <c r="BQ426">
        <v>0</v>
      </c>
      <c r="BR426">
        <v>0</v>
      </c>
      <c r="BS426">
        <v>0</v>
      </c>
      <c r="BT426">
        <v>0</v>
      </c>
      <c r="BU426">
        <v>0</v>
      </c>
      <c r="BV426">
        <v>0</v>
      </c>
      <c r="CC426" t="s">
        <v>260</v>
      </c>
      <c r="CE426" t="s">
        <v>201</v>
      </c>
      <c r="CH426">
        <v>64</v>
      </c>
      <c r="CI426">
        <v>10</v>
      </c>
      <c r="CJ426">
        <v>1</v>
      </c>
      <c r="CK426">
        <v>13</v>
      </c>
      <c r="CL426">
        <v>40</v>
      </c>
      <c r="CM426">
        <v>5</v>
      </c>
      <c r="CN426">
        <v>0</v>
      </c>
      <c r="CO426">
        <v>1</v>
      </c>
      <c r="CP426">
        <v>0</v>
      </c>
      <c r="CQ426">
        <v>0</v>
      </c>
      <c r="CS426" t="s">
        <v>1748</v>
      </c>
      <c r="CT426" t="s">
        <v>1749</v>
      </c>
      <c r="CU426" t="s">
        <v>272</v>
      </c>
      <c r="CV426" t="s">
        <v>646</v>
      </c>
      <c r="CW426" t="s">
        <v>237</v>
      </c>
      <c r="CY426" t="s">
        <v>1248</v>
      </c>
      <c r="CZ426" t="s">
        <v>275</v>
      </c>
      <c r="DZ426">
        <v>0</v>
      </c>
      <c r="EA426">
        <v>3</v>
      </c>
      <c r="EB426">
        <v>1</v>
      </c>
      <c r="EC426">
        <v>0</v>
      </c>
      <c r="ED426">
        <v>0</v>
      </c>
      <c r="EE426">
        <v>0</v>
      </c>
      <c r="EF426">
        <v>0</v>
      </c>
      <c r="EG426">
        <v>0</v>
      </c>
      <c r="EH426">
        <v>0</v>
      </c>
      <c r="EI426">
        <v>0</v>
      </c>
      <c r="EJ426">
        <v>5</v>
      </c>
      <c r="EK426">
        <v>0</v>
      </c>
      <c r="EL426">
        <v>9</v>
      </c>
      <c r="EM426">
        <v>0</v>
      </c>
      <c r="EN426">
        <v>10</v>
      </c>
      <c r="EO426">
        <v>0</v>
      </c>
      <c r="ET426">
        <v>0</v>
      </c>
      <c r="EZ426">
        <v>0</v>
      </c>
      <c r="FB426">
        <v>0</v>
      </c>
      <c r="FD426">
        <v>42.5</v>
      </c>
      <c r="FE426">
        <v>3</v>
      </c>
      <c r="FF426">
        <v>45.5</v>
      </c>
      <c r="FG426">
        <v>42.5</v>
      </c>
      <c r="FH426">
        <v>3</v>
      </c>
      <c r="FI426">
        <v>45.5</v>
      </c>
      <c r="FK426" t="b">
        <v>1</v>
      </c>
      <c r="FL426" s="4">
        <v>45714.660763888889</v>
      </c>
      <c r="FM426" t="s">
        <v>204</v>
      </c>
      <c r="FN426" t="b">
        <v>1</v>
      </c>
      <c r="FO426" s="4">
        <v>45733.719502314816</v>
      </c>
      <c r="FP426" t="s">
        <v>204</v>
      </c>
      <c r="FQ426" s="4">
        <v>45733.719421296293</v>
      </c>
      <c r="FR426" t="s">
        <v>204</v>
      </c>
      <c r="FS426" s="4">
        <v>45714.656168981484</v>
      </c>
    </row>
    <row r="427" spans="1:175" x14ac:dyDescent="0.25">
      <c r="A427">
        <v>615560</v>
      </c>
      <c r="B427">
        <v>150560</v>
      </c>
      <c r="C427" t="s">
        <v>1750</v>
      </c>
      <c r="D427">
        <v>15</v>
      </c>
      <c r="E427">
        <v>154</v>
      </c>
      <c r="F427">
        <v>15406</v>
      </c>
      <c r="G427" t="s">
        <v>820</v>
      </c>
      <c r="H427" t="s">
        <v>1750</v>
      </c>
      <c r="I427" t="s">
        <v>1751</v>
      </c>
      <c r="J427">
        <v>3945</v>
      </c>
      <c r="K427">
        <v>2024</v>
      </c>
      <c r="M427" t="s">
        <v>420</v>
      </c>
      <c r="N427">
        <v>16</v>
      </c>
      <c r="O427">
        <v>10</v>
      </c>
      <c r="P427">
        <v>0</v>
      </c>
      <c r="Q427">
        <v>43</v>
      </c>
      <c r="R427">
        <v>48</v>
      </c>
      <c r="S427">
        <v>60</v>
      </c>
      <c r="T427">
        <v>42</v>
      </c>
      <c r="U427">
        <v>26</v>
      </c>
      <c r="V427">
        <v>32</v>
      </c>
      <c r="Y427">
        <v>1</v>
      </c>
      <c r="Z427">
        <v>11</v>
      </c>
      <c r="AA427">
        <v>0</v>
      </c>
      <c r="AB427">
        <v>1</v>
      </c>
      <c r="AC427">
        <v>0</v>
      </c>
      <c r="AD427">
        <v>0</v>
      </c>
      <c r="AE427">
        <v>42</v>
      </c>
      <c r="AF427">
        <v>0</v>
      </c>
      <c r="AM427">
        <v>1</v>
      </c>
      <c r="AN427">
        <v>10</v>
      </c>
      <c r="AO427">
        <v>0</v>
      </c>
      <c r="AP427">
        <v>0</v>
      </c>
      <c r="AQ427">
        <v>0</v>
      </c>
      <c r="AR427">
        <v>0</v>
      </c>
      <c r="AS427">
        <v>0</v>
      </c>
      <c r="AT427">
        <v>0</v>
      </c>
      <c r="BA427">
        <v>1</v>
      </c>
      <c r="BB427">
        <v>5</v>
      </c>
      <c r="BC427">
        <v>0</v>
      </c>
      <c r="BD427">
        <v>0</v>
      </c>
      <c r="BE427">
        <v>0</v>
      </c>
      <c r="BF427">
        <v>0</v>
      </c>
      <c r="BG427">
        <v>0</v>
      </c>
      <c r="BH427">
        <v>0</v>
      </c>
      <c r="BO427">
        <v>1</v>
      </c>
      <c r="BP427">
        <v>10</v>
      </c>
      <c r="BQ427">
        <v>0</v>
      </c>
      <c r="BR427">
        <v>0</v>
      </c>
      <c r="BS427">
        <v>0</v>
      </c>
      <c r="BT427">
        <v>0</v>
      </c>
      <c r="BU427">
        <v>0</v>
      </c>
      <c r="BV427">
        <v>0</v>
      </c>
      <c r="CC427" t="s">
        <v>260</v>
      </c>
      <c r="CE427" t="s">
        <v>201</v>
      </c>
      <c r="CH427">
        <v>10</v>
      </c>
      <c r="CI427">
        <v>0</v>
      </c>
      <c r="CJ427">
        <v>0</v>
      </c>
      <c r="CK427">
        <v>6</v>
      </c>
      <c r="CL427">
        <v>4</v>
      </c>
      <c r="CM427">
        <v>1</v>
      </c>
      <c r="CN427">
        <v>2</v>
      </c>
      <c r="CO427">
        <v>0</v>
      </c>
      <c r="CP427">
        <v>0</v>
      </c>
      <c r="CQ427">
        <v>0</v>
      </c>
      <c r="CR427">
        <v>1</v>
      </c>
      <c r="DZ427">
        <v>0</v>
      </c>
      <c r="EA427">
        <v>0</v>
      </c>
      <c r="EB427">
        <v>0</v>
      </c>
      <c r="EC427">
        <v>0</v>
      </c>
      <c r="ED427">
        <v>0</v>
      </c>
      <c r="EE427">
        <v>0</v>
      </c>
      <c r="EF427">
        <v>0</v>
      </c>
      <c r="EG427">
        <v>0</v>
      </c>
      <c r="EH427">
        <v>0</v>
      </c>
      <c r="EI427">
        <v>0</v>
      </c>
      <c r="EJ427">
        <v>1</v>
      </c>
      <c r="EK427">
        <v>0</v>
      </c>
      <c r="EL427">
        <v>2</v>
      </c>
      <c r="EM427">
        <v>0</v>
      </c>
      <c r="EN427">
        <v>2</v>
      </c>
      <c r="EO427">
        <v>0</v>
      </c>
      <c r="ET427">
        <v>0</v>
      </c>
      <c r="EZ427">
        <v>0</v>
      </c>
      <c r="FB427">
        <v>0</v>
      </c>
      <c r="FC427" t="s">
        <v>1752</v>
      </c>
      <c r="FD427">
        <v>9</v>
      </c>
      <c r="FE427">
        <v>0</v>
      </c>
      <c r="FF427">
        <v>9</v>
      </c>
      <c r="FG427">
        <v>9</v>
      </c>
      <c r="FH427">
        <v>0</v>
      </c>
      <c r="FI427">
        <v>9</v>
      </c>
      <c r="FK427" t="b">
        <v>1</v>
      </c>
      <c r="FL427" s="4">
        <v>45705.714594907404</v>
      </c>
      <c r="FM427" t="s">
        <v>1751</v>
      </c>
      <c r="FN427" t="b">
        <v>1</v>
      </c>
      <c r="FO427" s="4">
        <v>45733.721886574072</v>
      </c>
      <c r="FP427" t="s">
        <v>204</v>
      </c>
      <c r="FQ427" s="4">
        <v>45733.721759259257</v>
      </c>
      <c r="FR427" t="s">
        <v>204</v>
      </c>
      <c r="FS427" s="4">
        <v>45705.710833333331</v>
      </c>
    </row>
    <row r="428" spans="1:175" x14ac:dyDescent="0.25">
      <c r="A428">
        <v>615627</v>
      </c>
      <c r="B428">
        <v>150624</v>
      </c>
      <c r="C428" t="s">
        <v>1753</v>
      </c>
      <c r="D428">
        <v>15</v>
      </c>
      <c r="E428">
        <v>154</v>
      </c>
      <c r="F428">
        <v>15406</v>
      </c>
      <c r="G428" t="s">
        <v>1647</v>
      </c>
      <c r="H428" t="s">
        <v>1648</v>
      </c>
      <c r="I428" t="s">
        <v>1754</v>
      </c>
      <c r="J428">
        <v>31025</v>
      </c>
      <c r="K428">
        <v>2024</v>
      </c>
      <c r="M428" t="s">
        <v>0</v>
      </c>
      <c r="N428" t="s">
        <v>380</v>
      </c>
      <c r="O428">
        <v>35</v>
      </c>
      <c r="P428">
        <v>5</v>
      </c>
      <c r="Q428" t="s">
        <v>0</v>
      </c>
      <c r="R428" t="s">
        <v>0</v>
      </c>
      <c r="S428">
        <v>200</v>
      </c>
      <c r="T428">
        <v>0</v>
      </c>
      <c r="U428">
        <v>150</v>
      </c>
      <c r="V428">
        <v>210</v>
      </c>
      <c r="W428" t="s">
        <v>201</v>
      </c>
      <c r="X428" t="s">
        <v>201</v>
      </c>
      <c r="Y428">
        <v>1</v>
      </c>
      <c r="Z428">
        <v>35</v>
      </c>
      <c r="AC428">
        <v>8</v>
      </c>
      <c r="AF428">
        <v>1</v>
      </c>
      <c r="AG428">
        <v>17</v>
      </c>
      <c r="AJ428">
        <v>0</v>
      </c>
      <c r="AM428">
        <v>1</v>
      </c>
      <c r="AN428">
        <v>36</v>
      </c>
      <c r="AQ428">
        <v>13</v>
      </c>
      <c r="AT428">
        <v>1</v>
      </c>
      <c r="AU428">
        <v>25</v>
      </c>
      <c r="AX428">
        <v>0</v>
      </c>
      <c r="BA428">
        <v>1</v>
      </c>
      <c r="BB428">
        <v>25</v>
      </c>
      <c r="BE428">
        <v>7</v>
      </c>
      <c r="BH428">
        <v>1</v>
      </c>
      <c r="BI428">
        <v>27</v>
      </c>
      <c r="BL428">
        <v>0</v>
      </c>
      <c r="BO428">
        <v>1</v>
      </c>
      <c r="BP428">
        <v>35</v>
      </c>
      <c r="BS428">
        <v>4</v>
      </c>
      <c r="BV428">
        <v>1</v>
      </c>
      <c r="BW428">
        <v>25</v>
      </c>
      <c r="BZ428">
        <v>0</v>
      </c>
      <c r="CC428" t="s">
        <v>260</v>
      </c>
      <c r="CE428" t="s">
        <v>201</v>
      </c>
      <c r="CH428">
        <v>52</v>
      </c>
      <c r="CI428">
        <v>7</v>
      </c>
      <c r="CJ428">
        <v>1</v>
      </c>
      <c r="CK428">
        <v>30</v>
      </c>
      <c r="CL428">
        <v>14</v>
      </c>
      <c r="CM428">
        <v>12</v>
      </c>
      <c r="CN428">
        <v>8</v>
      </c>
      <c r="CO428">
        <v>2</v>
      </c>
      <c r="CP428">
        <v>3</v>
      </c>
      <c r="CQ428">
        <v>0</v>
      </c>
      <c r="CR428">
        <v>1</v>
      </c>
      <c r="DZ428">
        <v>0</v>
      </c>
      <c r="EA428">
        <v>0</v>
      </c>
      <c r="EB428">
        <v>0</v>
      </c>
      <c r="EC428">
        <v>0</v>
      </c>
      <c r="ED428">
        <v>2</v>
      </c>
      <c r="EE428">
        <v>0</v>
      </c>
      <c r="EF428">
        <v>0</v>
      </c>
      <c r="EG428">
        <v>0</v>
      </c>
      <c r="EH428">
        <v>0</v>
      </c>
      <c r="EI428">
        <v>0</v>
      </c>
      <c r="EJ428">
        <v>1</v>
      </c>
      <c r="EK428">
        <v>0</v>
      </c>
      <c r="EL428">
        <v>0</v>
      </c>
      <c r="EM428">
        <v>2</v>
      </c>
      <c r="EN428">
        <v>0</v>
      </c>
      <c r="EO428">
        <v>1</v>
      </c>
      <c r="EP428" t="s">
        <v>1755</v>
      </c>
      <c r="ET428">
        <v>0</v>
      </c>
      <c r="EY428">
        <v>0</v>
      </c>
      <c r="FA428">
        <v>0</v>
      </c>
      <c r="FC428" t="s">
        <v>1756</v>
      </c>
      <c r="FD428">
        <v>32.75</v>
      </c>
      <c r="FE428">
        <v>8</v>
      </c>
      <c r="FF428">
        <v>40.75</v>
      </c>
      <c r="FG428">
        <v>56.25</v>
      </c>
      <c r="FH428">
        <v>8</v>
      </c>
      <c r="FI428">
        <v>64.25</v>
      </c>
      <c r="FK428" t="b">
        <v>1</v>
      </c>
      <c r="FL428" s="4">
        <v>45730.559710648151</v>
      </c>
      <c r="FM428" t="s">
        <v>1754</v>
      </c>
      <c r="FN428" t="b">
        <v>1</v>
      </c>
      <c r="FO428" s="4">
        <v>45733.72320601852</v>
      </c>
      <c r="FP428" t="s">
        <v>204</v>
      </c>
      <c r="FQ428" s="4">
        <v>45733.723113425927</v>
      </c>
      <c r="FR428" t="s">
        <v>204</v>
      </c>
      <c r="FS428" s="4">
        <v>45730.514641203707</v>
      </c>
    </row>
    <row r="429" spans="1:175" x14ac:dyDescent="0.25">
      <c r="A429">
        <v>615606</v>
      </c>
      <c r="B429">
        <v>150605</v>
      </c>
      <c r="C429" t="s">
        <v>1757</v>
      </c>
      <c r="D429">
        <v>15</v>
      </c>
      <c r="E429">
        <v>154</v>
      </c>
      <c r="F429">
        <v>15406</v>
      </c>
      <c r="G429" t="s">
        <v>227</v>
      </c>
      <c r="H429" t="s">
        <v>228</v>
      </c>
      <c r="I429" t="s">
        <v>1758</v>
      </c>
      <c r="J429">
        <v>25864</v>
      </c>
      <c r="K429">
        <v>2024</v>
      </c>
      <c r="M429" t="s">
        <v>420</v>
      </c>
      <c r="N429">
        <v>34</v>
      </c>
      <c r="O429">
        <v>27</v>
      </c>
      <c r="P429">
        <v>4</v>
      </c>
      <c r="Q429">
        <v>28</v>
      </c>
      <c r="R429">
        <v>38</v>
      </c>
      <c r="S429">
        <v>102</v>
      </c>
      <c r="T429" t="s">
        <v>568</v>
      </c>
      <c r="U429">
        <v>29</v>
      </c>
      <c r="V429">
        <v>31</v>
      </c>
      <c r="W429" t="s">
        <v>201</v>
      </c>
      <c r="X429" t="s">
        <v>201</v>
      </c>
      <c r="Y429">
        <v>2</v>
      </c>
      <c r="Z429">
        <v>38</v>
      </c>
      <c r="AC429">
        <v>7</v>
      </c>
      <c r="AF429">
        <v>0</v>
      </c>
      <c r="AM429">
        <v>1</v>
      </c>
      <c r="AN429">
        <v>30</v>
      </c>
      <c r="AQ429">
        <v>3</v>
      </c>
      <c r="AT429" t="s">
        <v>568</v>
      </c>
      <c r="AU429" t="s">
        <v>568</v>
      </c>
      <c r="AX429" t="s">
        <v>568</v>
      </c>
      <c r="BA429">
        <v>1</v>
      </c>
      <c r="BB429">
        <v>26</v>
      </c>
      <c r="BE429">
        <v>3</v>
      </c>
      <c r="BH429" t="s">
        <v>568</v>
      </c>
      <c r="BI429" t="s">
        <v>568</v>
      </c>
      <c r="BL429" t="s">
        <v>568</v>
      </c>
      <c r="BO429">
        <v>1</v>
      </c>
      <c r="BP429">
        <v>27</v>
      </c>
      <c r="BS429">
        <v>3</v>
      </c>
      <c r="BV429" t="s">
        <v>568</v>
      </c>
      <c r="BW429" t="s">
        <v>568</v>
      </c>
      <c r="BZ429" t="s">
        <v>568</v>
      </c>
      <c r="CC429" t="s">
        <v>242</v>
      </c>
      <c r="CE429" t="s">
        <v>201</v>
      </c>
      <c r="CH429">
        <v>37</v>
      </c>
      <c r="CI429">
        <v>5</v>
      </c>
      <c r="CJ429">
        <v>0</v>
      </c>
      <c r="CK429">
        <v>11</v>
      </c>
      <c r="CL429">
        <v>21</v>
      </c>
      <c r="CM429">
        <v>2</v>
      </c>
      <c r="CN429">
        <v>4</v>
      </c>
      <c r="CO429">
        <v>0</v>
      </c>
      <c r="CP429">
        <v>4</v>
      </c>
      <c r="CQ429">
        <v>0</v>
      </c>
      <c r="CR429">
        <v>1</v>
      </c>
      <c r="DZ429">
        <v>0</v>
      </c>
      <c r="EA429">
        <v>0</v>
      </c>
      <c r="EB429">
        <v>0</v>
      </c>
      <c r="EC429">
        <v>0</v>
      </c>
      <c r="ED429">
        <v>0</v>
      </c>
      <c r="EE429">
        <v>0</v>
      </c>
      <c r="EF429">
        <v>0</v>
      </c>
      <c r="EG429">
        <v>0</v>
      </c>
      <c r="EH429">
        <v>0</v>
      </c>
      <c r="EI429">
        <v>0</v>
      </c>
      <c r="EJ429">
        <v>0</v>
      </c>
      <c r="EK429">
        <v>0</v>
      </c>
      <c r="EL429">
        <v>0</v>
      </c>
      <c r="EM429">
        <v>0</v>
      </c>
      <c r="EN429">
        <v>0</v>
      </c>
      <c r="EO429">
        <v>0</v>
      </c>
      <c r="ET429">
        <v>0</v>
      </c>
      <c r="EZ429">
        <v>0</v>
      </c>
      <c r="FB429">
        <v>1</v>
      </c>
      <c r="FC429" t="s">
        <v>568</v>
      </c>
      <c r="FD429">
        <v>30.25</v>
      </c>
      <c r="FE429">
        <v>4</v>
      </c>
      <c r="FF429">
        <v>34.25</v>
      </c>
      <c r="FG429">
        <v>30.25</v>
      </c>
      <c r="FH429">
        <v>4</v>
      </c>
      <c r="FI429">
        <v>34.25</v>
      </c>
      <c r="FK429" t="b">
        <v>1</v>
      </c>
      <c r="FL429" s="4">
        <v>45727.599687499998</v>
      </c>
      <c r="FM429" t="s">
        <v>1758</v>
      </c>
      <c r="FN429" t="b">
        <v>1</v>
      </c>
      <c r="FO429" s="4">
        <v>45733.72488425926</v>
      </c>
      <c r="FP429" t="s">
        <v>204</v>
      </c>
      <c r="FQ429" s="4">
        <v>45733.724803240744</v>
      </c>
      <c r="FR429" t="s">
        <v>204</v>
      </c>
      <c r="FS429" s="4">
        <v>45727.577743055554</v>
      </c>
    </row>
    <row r="430" spans="1:175" x14ac:dyDescent="0.25">
      <c r="A430">
        <v>615623</v>
      </c>
      <c r="B430">
        <v>150623</v>
      </c>
      <c r="C430" t="s">
        <v>1759</v>
      </c>
      <c r="D430">
        <v>15</v>
      </c>
      <c r="E430">
        <v>154</v>
      </c>
      <c r="F430">
        <v>15406</v>
      </c>
      <c r="G430" t="s">
        <v>1760</v>
      </c>
      <c r="H430" t="s">
        <v>1759</v>
      </c>
      <c r="I430" t="s">
        <v>1761</v>
      </c>
      <c r="J430">
        <v>23083</v>
      </c>
      <c r="K430">
        <v>2024</v>
      </c>
      <c r="M430">
        <v>60</v>
      </c>
      <c r="N430" t="s">
        <v>200</v>
      </c>
      <c r="O430">
        <v>55</v>
      </c>
      <c r="P430">
        <v>7</v>
      </c>
      <c r="Q430">
        <v>65</v>
      </c>
      <c r="R430">
        <v>75</v>
      </c>
      <c r="S430">
        <v>104</v>
      </c>
      <c r="T430">
        <v>0</v>
      </c>
      <c r="U430">
        <v>75</v>
      </c>
      <c r="V430">
        <v>85</v>
      </c>
      <c r="W430" t="s">
        <v>201</v>
      </c>
      <c r="X430" t="s">
        <v>201</v>
      </c>
      <c r="Y430">
        <v>1</v>
      </c>
      <c r="Z430">
        <v>58</v>
      </c>
      <c r="AC430">
        <v>8</v>
      </c>
      <c r="AF430">
        <v>1</v>
      </c>
      <c r="AG430">
        <v>14</v>
      </c>
      <c r="AJ430">
        <v>0</v>
      </c>
      <c r="AM430">
        <v>1</v>
      </c>
      <c r="AN430">
        <v>69</v>
      </c>
      <c r="AQ430">
        <v>6</v>
      </c>
      <c r="AT430">
        <v>1</v>
      </c>
      <c r="AU430">
        <v>21</v>
      </c>
      <c r="AX430">
        <v>0</v>
      </c>
      <c r="BA430">
        <v>1</v>
      </c>
      <c r="BB430">
        <v>60</v>
      </c>
      <c r="BE430">
        <v>5</v>
      </c>
      <c r="BH430">
        <v>1</v>
      </c>
      <c r="BI430">
        <v>21</v>
      </c>
      <c r="BL430">
        <v>0</v>
      </c>
      <c r="BO430">
        <v>1</v>
      </c>
      <c r="BP430">
        <v>60</v>
      </c>
      <c r="BS430">
        <v>8</v>
      </c>
      <c r="BV430">
        <v>1</v>
      </c>
      <c r="BW430">
        <v>19</v>
      </c>
      <c r="BZ430">
        <v>0</v>
      </c>
      <c r="CC430" t="s">
        <v>260</v>
      </c>
      <c r="CE430" t="s">
        <v>231</v>
      </c>
      <c r="CF430" t="s">
        <v>232</v>
      </c>
      <c r="CG430">
        <v>22</v>
      </c>
      <c r="CH430">
        <v>78</v>
      </c>
      <c r="CI430">
        <v>7</v>
      </c>
      <c r="CJ430">
        <v>1</v>
      </c>
      <c r="CK430">
        <v>40</v>
      </c>
      <c r="CL430">
        <v>30</v>
      </c>
      <c r="CM430">
        <v>60</v>
      </c>
      <c r="CN430">
        <v>68</v>
      </c>
      <c r="CO430">
        <v>4</v>
      </c>
      <c r="CP430">
        <v>6</v>
      </c>
      <c r="CQ430">
        <v>5</v>
      </c>
      <c r="CS430" t="s">
        <v>1762</v>
      </c>
      <c r="CT430" t="s">
        <v>1763</v>
      </c>
      <c r="CU430" t="s">
        <v>271</v>
      </c>
      <c r="CW430" t="s">
        <v>237</v>
      </c>
      <c r="CY430" t="s">
        <v>313</v>
      </c>
      <c r="CZ430" t="s">
        <v>275</v>
      </c>
      <c r="DA430" t="s">
        <v>1764</v>
      </c>
      <c r="DB430" t="s">
        <v>1765</v>
      </c>
      <c r="DC430" t="s">
        <v>271</v>
      </c>
      <c r="DE430" t="s">
        <v>230</v>
      </c>
      <c r="DG430" t="s">
        <v>313</v>
      </c>
      <c r="DH430" t="s">
        <v>275</v>
      </c>
      <c r="DZ430">
        <v>0</v>
      </c>
      <c r="EA430">
        <v>0</v>
      </c>
      <c r="EB430">
        <v>0</v>
      </c>
      <c r="EC430">
        <v>0</v>
      </c>
      <c r="ED430">
        <v>1</v>
      </c>
      <c r="EE430">
        <v>0</v>
      </c>
      <c r="EF430">
        <v>0</v>
      </c>
      <c r="EG430">
        <v>0</v>
      </c>
      <c r="EH430">
        <v>0</v>
      </c>
      <c r="EI430">
        <v>0</v>
      </c>
      <c r="EJ430">
        <v>0</v>
      </c>
      <c r="EK430">
        <v>0</v>
      </c>
      <c r="EL430">
        <v>0</v>
      </c>
      <c r="EM430">
        <v>1</v>
      </c>
      <c r="EN430">
        <v>0</v>
      </c>
      <c r="EO430">
        <v>0</v>
      </c>
      <c r="ET430">
        <v>0</v>
      </c>
      <c r="EZ430">
        <v>0</v>
      </c>
      <c r="FA430">
        <v>10</v>
      </c>
      <c r="FC430" t="s">
        <v>1766</v>
      </c>
      <c r="FD430">
        <v>61.75</v>
      </c>
      <c r="FE430">
        <v>6.75</v>
      </c>
      <c r="FF430">
        <v>68.5</v>
      </c>
      <c r="FG430">
        <v>80.5</v>
      </c>
      <c r="FH430">
        <v>6.75</v>
      </c>
      <c r="FI430">
        <v>87.25</v>
      </c>
      <c r="FK430" t="b">
        <v>1</v>
      </c>
      <c r="FL430" s="4">
        <v>45721.680300925924</v>
      </c>
      <c r="FM430" t="s">
        <v>1761</v>
      </c>
      <c r="FN430" t="b">
        <v>1</v>
      </c>
      <c r="FO430" s="4">
        <v>45733.725844907407</v>
      </c>
      <c r="FP430" t="s">
        <v>204</v>
      </c>
      <c r="FQ430" s="4">
        <v>45733.725775462961</v>
      </c>
      <c r="FR430" t="s">
        <v>204</v>
      </c>
      <c r="FS430" s="4">
        <v>45721.629849537036</v>
      </c>
    </row>
    <row r="431" spans="1:175" x14ac:dyDescent="0.25">
      <c r="A431">
        <v>615460</v>
      </c>
      <c r="B431">
        <v>150681</v>
      </c>
      <c r="C431" t="s">
        <v>1767</v>
      </c>
      <c r="D431">
        <v>15</v>
      </c>
      <c r="E431">
        <v>153</v>
      </c>
      <c r="F431">
        <v>15303</v>
      </c>
      <c r="G431" t="s">
        <v>345</v>
      </c>
      <c r="H431" t="s">
        <v>1768</v>
      </c>
      <c r="I431" t="s">
        <v>1769</v>
      </c>
      <c r="J431">
        <v>27461</v>
      </c>
      <c r="K431">
        <v>2024</v>
      </c>
      <c r="M431">
        <v>39</v>
      </c>
      <c r="N431" t="s">
        <v>200</v>
      </c>
      <c r="O431">
        <v>32</v>
      </c>
      <c r="P431">
        <v>0</v>
      </c>
      <c r="Q431">
        <v>45</v>
      </c>
      <c r="R431">
        <v>55</v>
      </c>
      <c r="S431">
        <v>200</v>
      </c>
      <c r="T431">
        <v>0</v>
      </c>
      <c r="U431">
        <v>24</v>
      </c>
      <c r="V431">
        <v>175</v>
      </c>
      <c r="Y431">
        <v>1</v>
      </c>
      <c r="Z431">
        <v>32</v>
      </c>
      <c r="AA431">
        <v>0</v>
      </c>
      <c r="AB431">
        <v>0</v>
      </c>
      <c r="AC431">
        <v>0</v>
      </c>
      <c r="AD431">
        <v>0</v>
      </c>
      <c r="AE431">
        <v>0</v>
      </c>
      <c r="AF431">
        <v>1</v>
      </c>
      <c r="AG431">
        <v>6</v>
      </c>
      <c r="AH431">
        <v>0</v>
      </c>
      <c r="AI431">
        <v>0</v>
      </c>
      <c r="AJ431">
        <v>0</v>
      </c>
      <c r="AK431">
        <v>0</v>
      </c>
      <c r="AL431">
        <v>0</v>
      </c>
      <c r="AM431">
        <v>1</v>
      </c>
      <c r="AN431">
        <v>25</v>
      </c>
      <c r="AO431">
        <v>0</v>
      </c>
      <c r="AP431">
        <v>0</v>
      </c>
      <c r="AQ431">
        <v>0</v>
      </c>
      <c r="AR431">
        <v>0</v>
      </c>
      <c r="AS431">
        <v>0</v>
      </c>
      <c r="AT431">
        <v>0</v>
      </c>
      <c r="BA431">
        <v>2</v>
      </c>
      <c r="BB431">
        <v>61</v>
      </c>
      <c r="BC431">
        <v>0</v>
      </c>
      <c r="BD431">
        <v>0</v>
      </c>
      <c r="BE431">
        <v>5</v>
      </c>
      <c r="BF431">
        <v>0</v>
      </c>
      <c r="BG431">
        <v>0</v>
      </c>
      <c r="BH431">
        <v>1</v>
      </c>
      <c r="BI431">
        <v>2</v>
      </c>
      <c r="BJ431">
        <v>0</v>
      </c>
      <c r="BK431">
        <v>0</v>
      </c>
      <c r="BL431">
        <v>0</v>
      </c>
      <c r="BM431">
        <v>0</v>
      </c>
      <c r="BN431">
        <v>0</v>
      </c>
      <c r="BO431">
        <v>1</v>
      </c>
      <c r="BP431">
        <v>31</v>
      </c>
      <c r="BQ431">
        <v>0</v>
      </c>
      <c r="BR431">
        <v>0</v>
      </c>
      <c r="BS431">
        <v>0</v>
      </c>
      <c r="BT431">
        <v>0</v>
      </c>
      <c r="BU431">
        <v>0</v>
      </c>
      <c r="BV431">
        <v>1</v>
      </c>
      <c r="BW431">
        <v>6</v>
      </c>
      <c r="BX431">
        <v>0</v>
      </c>
      <c r="BY431">
        <v>0</v>
      </c>
      <c r="BZ431">
        <v>0</v>
      </c>
      <c r="CA431">
        <v>0</v>
      </c>
      <c r="CB431">
        <v>0</v>
      </c>
      <c r="CD431">
        <v>1</v>
      </c>
      <c r="CE431" t="s">
        <v>201</v>
      </c>
      <c r="CH431">
        <v>42</v>
      </c>
      <c r="CI431">
        <v>0</v>
      </c>
      <c r="CJ431">
        <v>0</v>
      </c>
      <c r="CK431">
        <v>18</v>
      </c>
      <c r="CL431">
        <v>24</v>
      </c>
      <c r="CM431">
        <v>4</v>
      </c>
      <c r="CN431">
        <v>4</v>
      </c>
      <c r="CO431">
        <v>0</v>
      </c>
      <c r="CP431">
        <v>0</v>
      </c>
      <c r="CQ431">
        <v>0</v>
      </c>
      <c r="CR431">
        <v>1</v>
      </c>
      <c r="DZ431">
        <v>0</v>
      </c>
      <c r="EA431">
        <v>0</v>
      </c>
      <c r="EB431">
        <v>0</v>
      </c>
      <c r="EC431">
        <v>0</v>
      </c>
      <c r="ED431">
        <v>0</v>
      </c>
      <c r="EE431">
        <v>0</v>
      </c>
      <c r="EF431">
        <v>0</v>
      </c>
      <c r="EG431">
        <v>0</v>
      </c>
      <c r="EH431">
        <v>0</v>
      </c>
      <c r="EI431">
        <v>0</v>
      </c>
      <c r="EJ431">
        <v>1</v>
      </c>
      <c r="EK431">
        <v>0</v>
      </c>
      <c r="EL431">
        <v>0</v>
      </c>
      <c r="EM431">
        <v>0</v>
      </c>
      <c r="EN431">
        <v>4</v>
      </c>
      <c r="EO431">
        <v>0</v>
      </c>
      <c r="ET431">
        <v>0</v>
      </c>
      <c r="EZ431">
        <v>1</v>
      </c>
      <c r="FB431">
        <v>1</v>
      </c>
      <c r="FC431" t="s">
        <v>1770</v>
      </c>
      <c r="FD431">
        <v>37.25</v>
      </c>
      <c r="FE431">
        <v>1.25</v>
      </c>
      <c r="FF431">
        <v>38.5</v>
      </c>
      <c r="FG431">
        <v>40.75</v>
      </c>
      <c r="FH431">
        <v>1.25</v>
      </c>
      <c r="FI431">
        <v>42</v>
      </c>
      <c r="FK431" t="b">
        <v>1</v>
      </c>
      <c r="FL431" s="4">
        <v>45693.520694444444</v>
      </c>
      <c r="FM431" t="s">
        <v>1769</v>
      </c>
      <c r="FN431" t="b">
        <v>1</v>
      </c>
      <c r="FO431" s="4">
        <v>45733.72693287037</v>
      </c>
      <c r="FP431" t="s">
        <v>204</v>
      </c>
      <c r="FQ431" s="4">
        <v>45733.726851851854</v>
      </c>
      <c r="FR431" t="s">
        <v>204</v>
      </c>
      <c r="FS431" s="4">
        <v>45692.532384259262</v>
      </c>
    </row>
    <row r="432" spans="1:175" x14ac:dyDescent="0.25">
      <c r="A432">
        <v>615482</v>
      </c>
      <c r="B432">
        <v>150482</v>
      </c>
      <c r="C432" t="s">
        <v>1771</v>
      </c>
      <c r="D432">
        <v>15</v>
      </c>
      <c r="E432">
        <v>153</v>
      </c>
      <c r="F432">
        <v>15304</v>
      </c>
      <c r="G432" t="s">
        <v>300</v>
      </c>
      <c r="H432" t="s">
        <v>1771</v>
      </c>
      <c r="I432" t="s">
        <v>1772</v>
      </c>
      <c r="J432">
        <v>23968</v>
      </c>
      <c r="K432">
        <v>2024</v>
      </c>
      <c r="M432">
        <v>9</v>
      </c>
      <c r="O432">
        <v>7</v>
      </c>
      <c r="P432">
        <v>0</v>
      </c>
      <c r="Q432">
        <v>0</v>
      </c>
      <c r="R432">
        <v>0</v>
      </c>
      <c r="S432">
        <v>50</v>
      </c>
      <c r="T432">
        <v>0</v>
      </c>
      <c r="U432">
        <v>20</v>
      </c>
      <c r="V432">
        <v>20</v>
      </c>
      <c r="W432" t="s">
        <v>201</v>
      </c>
      <c r="X432" t="s">
        <v>201</v>
      </c>
      <c r="Y432">
        <v>0</v>
      </c>
      <c r="AF432">
        <v>0</v>
      </c>
      <c r="AM432">
        <v>1</v>
      </c>
      <c r="AN432">
        <v>7</v>
      </c>
      <c r="AQ432">
        <v>0</v>
      </c>
      <c r="AT432">
        <v>0</v>
      </c>
      <c r="BA432">
        <v>0</v>
      </c>
      <c r="BH432">
        <v>0</v>
      </c>
      <c r="BO432">
        <v>1</v>
      </c>
      <c r="BP432">
        <v>7</v>
      </c>
      <c r="BS432">
        <v>0</v>
      </c>
      <c r="BV432">
        <v>0</v>
      </c>
      <c r="CC432" t="s">
        <v>320</v>
      </c>
      <c r="CD432">
        <v>1</v>
      </c>
      <c r="CE432" t="s">
        <v>201</v>
      </c>
      <c r="CH432">
        <v>8</v>
      </c>
      <c r="CI432">
        <v>0</v>
      </c>
      <c r="CJ432">
        <v>0</v>
      </c>
      <c r="CK432">
        <v>3</v>
      </c>
      <c r="CL432">
        <v>5</v>
      </c>
      <c r="CM432">
        <v>0</v>
      </c>
      <c r="CN432">
        <v>1</v>
      </c>
      <c r="CO432">
        <v>0</v>
      </c>
      <c r="CP432">
        <v>0</v>
      </c>
      <c r="CQ432">
        <v>0</v>
      </c>
      <c r="CR432">
        <v>1</v>
      </c>
      <c r="DZ432">
        <v>0</v>
      </c>
      <c r="EA432">
        <v>0</v>
      </c>
      <c r="EB432">
        <v>0</v>
      </c>
      <c r="EC432">
        <v>0</v>
      </c>
      <c r="ED432">
        <v>0</v>
      </c>
      <c r="EE432">
        <v>0</v>
      </c>
      <c r="EF432">
        <v>0</v>
      </c>
      <c r="EG432">
        <v>0</v>
      </c>
      <c r="EH432">
        <v>0</v>
      </c>
      <c r="EI432">
        <v>0</v>
      </c>
      <c r="EJ432">
        <v>0</v>
      </c>
      <c r="EK432">
        <v>0</v>
      </c>
      <c r="EL432">
        <v>1</v>
      </c>
      <c r="EM432">
        <v>0</v>
      </c>
      <c r="EN432">
        <v>0</v>
      </c>
      <c r="EO432">
        <v>0</v>
      </c>
      <c r="ET432">
        <v>0</v>
      </c>
      <c r="EZ432">
        <v>0</v>
      </c>
      <c r="FB432">
        <v>0</v>
      </c>
      <c r="FC432" t="s">
        <v>1773</v>
      </c>
      <c r="FD432">
        <v>3.5</v>
      </c>
      <c r="FE432">
        <v>0</v>
      </c>
      <c r="FF432">
        <v>3.5</v>
      </c>
      <c r="FG432">
        <v>3.5</v>
      </c>
      <c r="FH432">
        <v>0</v>
      </c>
      <c r="FI432">
        <v>3.5</v>
      </c>
      <c r="FK432" t="b">
        <v>1</v>
      </c>
      <c r="FL432" s="4">
        <v>45693.639108796298</v>
      </c>
      <c r="FM432" t="s">
        <v>1774</v>
      </c>
      <c r="FN432" t="b">
        <v>1</v>
      </c>
      <c r="FO432" s="4">
        <v>45733.728703703702</v>
      </c>
      <c r="FP432" t="s">
        <v>204</v>
      </c>
      <c r="FQ432" s="4">
        <v>45733.728622685187</v>
      </c>
      <c r="FR432" t="s">
        <v>204</v>
      </c>
      <c r="FS432" s="4">
        <v>45635.700196759259</v>
      </c>
    </row>
    <row r="433" spans="1:175" x14ac:dyDescent="0.25">
      <c r="A433">
        <v>615539</v>
      </c>
      <c r="B433">
        <v>150539</v>
      </c>
      <c r="C433" t="s">
        <v>1775</v>
      </c>
      <c r="D433">
        <v>15</v>
      </c>
      <c r="E433">
        <v>153</v>
      </c>
      <c r="F433">
        <v>15306</v>
      </c>
      <c r="G433" t="s">
        <v>458</v>
      </c>
      <c r="H433" t="s">
        <v>1776</v>
      </c>
      <c r="I433" t="s">
        <v>1777</v>
      </c>
      <c r="J433">
        <v>20981</v>
      </c>
      <c r="K433">
        <v>2024</v>
      </c>
      <c r="M433">
        <v>34</v>
      </c>
      <c r="N433" t="s">
        <v>200</v>
      </c>
      <c r="O433">
        <v>13</v>
      </c>
      <c r="P433">
        <v>0</v>
      </c>
      <c r="Q433">
        <v>16</v>
      </c>
      <c r="R433">
        <v>20</v>
      </c>
      <c r="S433">
        <v>72</v>
      </c>
      <c r="T433">
        <v>0</v>
      </c>
      <c r="U433">
        <v>0</v>
      </c>
      <c r="V433">
        <v>11</v>
      </c>
      <c r="W433" t="s">
        <v>201</v>
      </c>
      <c r="X433" t="s">
        <v>201</v>
      </c>
      <c r="Y433">
        <v>1</v>
      </c>
      <c r="Z433">
        <v>7</v>
      </c>
      <c r="AC433">
        <v>0</v>
      </c>
      <c r="AF433">
        <v>0</v>
      </c>
      <c r="AM433">
        <v>1</v>
      </c>
      <c r="AN433">
        <v>6</v>
      </c>
      <c r="AQ433">
        <v>0</v>
      </c>
      <c r="AT433">
        <v>0</v>
      </c>
      <c r="BA433">
        <v>1</v>
      </c>
      <c r="BB433">
        <v>11</v>
      </c>
      <c r="BE433">
        <v>0</v>
      </c>
      <c r="BH433">
        <v>0</v>
      </c>
      <c r="BO433">
        <v>1</v>
      </c>
      <c r="BP433">
        <v>11</v>
      </c>
      <c r="BS433">
        <v>0</v>
      </c>
      <c r="BV433">
        <v>0</v>
      </c>
      <c r="CC433" t="s">
        <v>202</v>
      </c>
      <c r="CE433" t="s">
        <v>201</v>
      </c>
      <c r="CH433">
        <v>15</v>
      </c>
      <c r="CI433">
        <v>0</v>
      </c>
      <c r="CJ433">
        <v>0</v>
      </c>
      <c r="CK433">
        <v>15</v>
      </c>
      <c r="CL433">
        <v>0</v>
      </c>
      <c r="CM433">
        <v>0</v>
      </c>
      <c r="CN433">
        <v>3</v>
      </c>
      <c r="CO433">
        <v>0</v>
      </c>
      <c r="CP433">
        <v>0</v>
      </c>
      <c r="CQ433">
        <v>2</v>
      </c>
      <c r="CR433">
        <v>1</v>
      </c>
      <c r="DZ433">
        <v>0</v>
      </c>
      <c r="EA433">
        <v>0</v>
      </c>
      <c r="EB433">
        <v>0</v>
      </c>
      <c r="EC433">
        <v>0</v>
      </c>
      <c r="ED433">
        <v>0</v>
      </c>
      <c r="EE433">
        <v>0</v>
      </c>
      <c r="EF433">
        <v>0</v>
      </c>
      <c r="EG433">
        <v>0</v>
      </c>
      <c r="EH433">
        <v>0</v>
      </c>
      <c r="EI433">
        <v>0</v>
      </c>
      <c r="EJ433">
        <v>0</v>
      </c>
      <c r="EK433">
        <v>0</v>
      </c>
      <c r="EL433">
        <v>3</v>
      </c>
      <c r="EM433">
        <v>0</v>
      </c>
      <c r="EN433">
        <v>0</v>
      </c>
      <c r="EO433">
        <v>0</v>
      </c>
      <c r="ET433">
        <v>0</v>
      </c>
      <c r="EY433">
        <v>0</v>
      </c>
      <c r="FA433">
        <v>0</v>
      </c>
      <c r="FD433">
        <v>8.75</v>
      </c>
      <c r="FE433">
        <v>0</v>
      </c>
      <c r="FF433">
        <v>8.75</v>
      </c>
      <c r="FG433">
        <v>8.75</v>
      </c>
      <c r="FH433">
        <v>0</v>
      </c>
      <c r="FI433">
        <v>8.75</v>
      </c>
      <c r="FK433" t="b">
        <v>1</v>
      </c>
      <c r="FL433" s="4">
        <v>45690.36959490741</v>
      </c>
      <c r="FM433" t="s">
        <v>1777</v>
      </c>
      <c r="FN433" t="b">
        <v>1</v>
      </c>
      <c r="FO433" s="4">
        <v>45733.731249999997</v>
      </c>
      <c r="FP433" t="s">
        <v>204</v>
      </c>
      <c r="FQ433" s="4">
        <v>45733.731192129628</v>
      </c>
      <c r="FR433" t="s">
        <v>204</v>
      </c>
      <c r="FS433" s="4">
        <v>45690.35869212963</v>
      </c>
    </row>
    <row r="434" spans="1:175" x14ac:dyDescent="0.25">
      <c r="A434">
        <v>615256</v>
      </c>
      <c r="B434">
        <v>150256</v>
      </c>
      <c r="C434" t="s">
        <v>1778</v>
      </c>
      <c r="D434">
        <v>15</v>
      </c>
      <c r="E434">
        <v>153</v>
      </c>
      <c r="F434">
        <v>15307</v>
      </c>
      <c r="G434" t="s">
        <v>415</v>
      </c>
      <c r="H434" t="s">
        <v>1778</v>
      </c>
      <c r="I434" t="s">
        <v>1779</v>
      </c>
      <c r="J434">
        <v>12019</v>
      </c>
      <c r="K434">
        <v>2024</v>
      </c>
      <c r="M434">
        <v>13</v>
      </c>
      <c r="N434" t="s">
        <v>200</v>
      </c>
      <c r="O434">
        <v>12</v>
      </c>
      <c r="P434">
        <v>0</v>
      </c>
      <c r="Q434">
        <v>0</v>
      </c>
      <c r="R434">
        <v>0</v>
      </c>
      <c r="S434">
        <v>60</v>
      </c>
      <c r="T434">
        <v>0</v>
      </c>
      <c r="U434">
        <v>0</v>
      </c>
      <c r="V434">
        <v>0</v>
      </c>
      <c r="Y434">
        <v>0</v>
      </c>
      <c r="AF434">
        <v>1</v>
      </c>
      <c r="AG434">
        <v>0</v>
      </c>
      <c r="AH434">
        <v>18</v>
      </c>
      <c r="AI434">
        <v>0</v>
      </c>
      <c r="AJ434">
        <v>0</v>
      </c>
      <c r="AK434">
        <v>4</v>
      </c>
      <c r="AL434">
        <v>0</v>
      </c>
      <c r="AM434">
        <v>1</v>
      </c>
      <c r="AN434">
        <v>43</v>
      </c>
      <c r="AO434">
        <v>0</v>
      </c>
      <c r="AP434">
        <v>0</v>
      </c>
      <c r="AQ434">
        <v>2</v>
      </c>
      <c r="AR434">
        <v>0</v>
      </c>
      <c r="AS434">
        <v>0</v>
      </c>
      <c r="AT434">
        <v>0</v>
      </c>
      <c r="BA434">
        <v>0</v>
      </c>
      <c r="BH434">
        <v>0</v>
      </c>
      <c r="BO434">
        <v>0</v>
      </c>
      <c r="BV434">
        <v>0</v>
      </c>
      <c r="CC434" t="s">
        <v>202</v>
      </c>
      <c r="CD434">
        <v>1</v>
      </c>
      <c r="CE434" t="s">
        <v>201</v>
      </c>
      <c r="CH434">
        <v>6</v>
      </c>
      <c r="CI434">
        <v>0</v>
      </c>
      <c r="CJ434">
        <v>0</v>
      </c>
      <c r="CK434">
        <v>1</v>
      </c>
      <c r="CL434">
        <v>5</v>
      </c>
      <c r="CM434">
        <v>0</v>
      </c>
      <c r="CN434">
        <v>0</v>
      </c>
      <c r="CO434">
        <v>0</v>
      </c>
      <c r="CP434">
        <v>0</v>
      </c>
      <c r="CQ434">
        <v>0</v>
      </c>
      <c r="CS434" t="s">
        <v>1348</v>
      </c>
      <c r="CT434" t="s">
        <v>1780</v>
      </c>
      <c r="CU434" t="s">
        <v>272</v>
      </c>
      <c r="CV434" t="s">
        <v>655</v>
      </c>
      <c r="CW434" t="s">
        <v>237</v>
      </c>
      <c r="CY434" t="s">
        <v>313</v>
      </c>
      <c r="CZ434" t="s">
        <v>275</v>
      </c>
      <c r="DZ434">
        <v>1</v>
      </c>
      <c r="EA434">
        <v>0</v>
      </c>
      <c r="EB434">
        <v>0</v>
      </c>
      <c r="EC434">
        <v>0</v>
      </c>
      <c r="ED434">
        <v>0</v>
      </c>
      <c r="EE434">
        <v>0</v>
      </c>
      <c r="EF434">
        <v>0</v>
      </c>
      <c r="EG434">
        <v>0</v>
      </c>
      <c r="EH434">
        <v>0</v>
      </c>
      <c r="EI434">
        <v>0</v>
      </c>
      <c r="EJ434">
        <v>0</v>
      </c>
      <c r="EK434">
        <v>0</v>
      </c>
      <c r="EL434">
        <v>2</v>
      </c>
      <c r="EM434">
        <v>0</v>
      </c>
      <c r="EN434">
        <v>0</v>
      </c>
      <c r="EO434">
        <v>0</v>
      </c>
      <c r="ET434">
        <v>0</v>
      </c>
      <c r="EZ434">
        <v>0</v>
      </c>
      <c r="FA434">
        <v>2</v>
      </c>
      <c r="FD434">
        <v>10.75</v>
      </c>
      <c r="FE434">
        <v>0.5</v>
      </c>
      <c r="FF434">
        <v>11.25</v>
      </c>
      <c r="FG434">
        <v>15.25</v>
      </c>
      <c r="FH434">
        <v>1.5</v>
      </c>
      <c r="FI434">
        <v>16.75</v>
      </c>
      <c r="FK434" t="b">
        <v>1</v>
      </c>
      <c r="FL434" s="4">
        <v>45707.413124999999</v>
      </c>
      <c r="FM434" t="s">
        <v>1779</v>
      </c>
      <c r="FN434" t="b">
        <v>1</v>
      </c>
      <c r="FO434" s="4">
        <v>45733.73878472222</v>
      </c>
      <c r="FP434" t="s">
        <v>204</v>
      </c>
      <c r="FQ434" s="4">
        <v>45733.738703703704</v>
      </c>
      <c r="FR434" t="s">
        <v>204</v>
      </c>
      <c r="FS434" s="4">
        <v>45707.406782407408</v>
      </c>
    </row>
    <row r="435" spans="1:175" x14ac:dyDescent="0.25">
      <c r="A435">
        <v>615382</v>
      </c>
      <c r="B435">
        <v>150382</v>
      </c>
      <c r="C435" t="s">
        <v>1781</v>
      </c>
      <c r="D435">
        <v>15</v>
      </c>
      <c r="E435">
        <v>152</v>
      </c>
      <c r="F435">
        <v>15206</v>
      </c>
      <c r="G435" t="s">
        <v>1736</v>
      </c>
      <c r="H435" t="s">
        <v>1782</v>
      </c>
      <c r="I435" t="s">
        <v>204</v>
      </c>
      <c r="J435">
        <v>29478</v>
      </c>
      <c r="K435">
        <v>2024</v>
      </c>
      <c r="M435">
        <v>11</v>
      </c>
      <c r="N435" t="s">
        <v>0</v>
      </c>
      <c r="O435">
        <v>6</v>
      </c>
      <c r="P435">
        <v>0</v>
      </c>
      <c r="Q435">
        <v>14</v>
      </c>
      <c r="R435">
        <v>18</v>
      </c>
      <c r="S435">
        <v>0</v>
      </c>
      <c r="T435">
        <v>0</v>
      </c>
      <c r="U435">
        <v>0</v>
      </c>
      <c r="V435">
        <v>0</v>
      </c>
      <c r="Y435">
        <v>1</v>
      </c>
      <c r="Z435">
        <v>25</v>
      </c>
      <c r="AA435">
        <v>0</v>
      </c>
      <c r="AB435">
        <v>0</v>
      </c>
      <c r="AC435">
        <v>0</v>
      </c>
      <c r="AD435">
        <v>0</v>
      </c>
      <c r="AE435">
        <v>0</v>
      </c>
      <c r="AF435">
        <v>0</v>
      </c>
      <c r="AM435">
        <v>0</v>
      </c>
      <c r="AT435">
        <v>0</v>
      </c>
      <c r="BA435">
        <v>1</v>
      </c>
      <c r="BB435">
        <v>7</v>
      </c>
      <c r="BC435">
        <v>0</v>
      </c>
      <c r="BD435">
        <v>0</v>
      </c>
      <c r="BE435">
        <v>0</v>
      </c>
      <c r="BF435">
        <v>0</v>
      </c>
      <c r="BG435">
        <v>0</v>
      </c>
      <c r="BH435">
        <v>0</v>
      </c>
      <c r="BO435">
        <v>0</v>
      </c>
      <c r="BV435">
        <v>0</v>
      </c>
      <c r="CC435" t="s">
        <v>202</v>
      </c>
      <c r="CE435" t="s">
        <v>201</v>
      </c>
      <c r="CH435">
        <v>9</v>
      </c>
      <c r="CI435">
        <v>0</v>
      </c>
      <c r="CJ435">
        <v>0</v>
      </c>
      <c r="CK435">
        <v>1</v>
      </c>
      <c r="CL435">
        <v>8</v>
      </c>
      <c r="CM435">
        <v>0</v>
      </c>
      <c r="CN435">
        <v>0</v>
      </c>
      <c r="CO435">
        <v>0</v>
      </c>
      <c r="CP435">
        <v>0</v>
      </c>
      <c r="CQ435">
        <v>0</v>
      </c>
      <c r="CR435">
        <v>1</v>
      </c>
      <c r="DZ435">
        <v>1</v>
      </c>
      <c r="EA435">
        <v>0</v>
      </c>
      <c r="EB435">
        <v>0</v>
      </c>
      <c r="EC435">
        <v>0</v>
      </c>
      <c r="ED435">
        <v>0</v>
      </c>
      <c r="EE435">
        <v>0</v>
      </c>
      <c r="EF435">
        <v>0</v>
      </c>
      <c r="EG435">
        <v>0</v>
      </c>
      <c r="EH435">
        <v>0</v>
      </c>
      <c r="EI435">
        <v>0</v>
      </c>
      <c r="EJ435">
        <v>2</v>
      </c>
      <c r="EK435">
        <v>0</v>
      </c>
      <c r="EL435">
        <v>2</v>
      </c>
      <c r="EM435">
        <v>0</v>
      </c>
      <c r="EN435">
        <v>0</v>
      </c>
      <c r="EO435">
        <v>0</v>
      </c>
      <c r="ET435">
        <v>0</v>
      </c>
      <c r="EZ435">
        <v>0</v>
      </c>
      <c r="FB435">
        <v>0</v>
      </c>
      <c r="FD435">
        <v>8</v>
      </c>
      <c r="FE435">
        <v>0</v>
      </c>
      <c r="FF435">
        <v>8</v>
      </c>
      <c r="FG435">
        <v>8</v>
      </c>
      <c r="FH435">
        <v>0</v>
      </c>
      <c r="FI435">
        <v>8</v>
      </c>
      <c r="FK435" t="b">
        <v>1</v>
      </c>
      <c r="FL435" s="4">
        <v>45733.744687500002</v>
      </c>
      <c r="FM435" t="s">
        <v>204</v>
      </c>
      <c r="FN435" t="b">
        <v>1</v>
      </c>
      <c r="FO435" s="4">
        <v>45733.744756944441</v>
      </c>
      <c r="FP435" t="s">
        <v>204</v>
      </c>
      <c r="FQ435" s="4">
        <v>45733.744641203702</v>
      </c>
      <c r="FR435" t="s">
        <v>204</v>
      </c>
      <c r="FS435" s="4">
        <v>45733.741689814815</v>
      </c>
    </row>
    <row r="436" spans="1:175" x14ac:dyDescent="0.25">
      <c r="A436">
        <v>615041</v>
      </c>
      <c r="B436">
        <v>150041</v>
      </c>
      <c r="C436" t="s">
        <v>1783</v>
      </c>
      <c r="D436">
        <v>15</v>
      </c>
      <c r="E436">
        <v>151</v>
      </c>
      <c r="F436">
        <v>15102</v>
      </c>
      <c r="G436" t="s">
        <v>244</v>
      </c>
      <c r="H436" t="s">
        <v>1783</v>
      </c>
      <c r="I436" t="s">
        <v>204</v>
      </c>
      <c r="J436">
        <v>29478</v>
      </c>
      <c r="K436">
        <v>2024</v>
      </c>
      <c r="M436">
        <v>6</v>
      </c>
      <c r="N436" t="s">
        <v>0</v>
      </c>
      <c r="O436">
        <v>8</v>
      </c>
      <c r="P436">
        <v>0</v>
      </c>
      <c r="Q436">
        <v>12</v>
      </c>
      <c r="R436">
        <v>16</v>
      </c>
      <c r="S436">
        <v>50</v>
      </c>
      <c r="T436" t="s">
        <v>0</v>
      </c>
      <c r="U436">
        <v>7</v>
      </c>
      <c r="V436">
        <v>20</v>
      </c>
      <c r="Y436">
        <v>0</v>
      </c>
      <c r="AF436">
        <v>0</v>
      </c>
      <c r="AM436">
        <v>0</v>
      </c>
      <c r="AT436">
        <v>0</v>
      </c>
      <c r="BA436">
        <v>0</v>
      </c>
      <c r="BH436">
        <v>0</v>
      </c>
      <c r="BO436">
        <v>1</v>
      </c>
      <c r="BP436">
        <v>11</v>
      </c>
      <c r="BQ436">
        <v>0</v>
      </c>
      <c r="BR436">
        <v>0</v>
      </c>
      <c r="BS436">
        <v>0</v>
      </c>
      <c r="BT436">
        <v>0</v>
      </c>
      <c r="BU436">
        <v>0</v>
      </c>
      <c r="BV436">
        <v>0</v>
      </c>
      <c r="CC436" t="s">
        <v>202</v>
      </c>
      <c r="CD436">
        <v>1</v>
      </c>
      <c r="CE436" t="s">
        <v>201</v>
      </c>
      <c r="CH436">
        <v>10</v>
      </c>
      <c r="CI436">
        <v>0</v>
      </c>
      <c r="CJ436">
        <v>0</v>
      </c>
      <c r="CK436">
        <v>3</v>
      </c>
      <c r="CL436">
        <v>7</v>
      </c>
      <c r="CM436">
        <v>2</v>
      </c>
      <c r="CN436">
        <v>2</v>
      </c>
      <c r="CO436">
        <v>0</v>
      </c>
      <c r="CP436">
        <v>0</v>
      </c>
      <c r="CQ436">
        <v>1</v>
      </c>
      <c r="CR436">
        <v>1</v>
      </c>
      <c r="DZ436">
        <v>0</v>
      </c>
      <c r="EA436">
        <v>0</v>
      </c>
      <c r="EB436">
        <v>0</v>
      </c>
      <c r="EC436">
        <v>0</v>
      </c>
      <c r="ED436">
        <v>0</v>
      </c>
      <c r="EE436">
        <v>0</v>
      </c>
      <c r="EF436">
        <v>0</v>
      </c>
      <c r="EG436">
        <v>0</v>
      </c>
      <c r="EH436">
        <v>0</v>
      </c>
      <c r="EI436">
        <v>0</v>
      </c>
      <c r="EJ436">
        <v>0</v>
      </c>
      <c r="EK436">
        <v>0</v>
      </c>
      <c r="EL436">
        <v>0</v>
      </c>
      <c r="EM436">
        <v>0</v>
      </c>
      <c r="EN436">
        <v>0</v>
      </c>
      <c r="EO436">
        <v>0</v>
      </c>
      <c r="ET436">
        <v>0</v>
      </c>
      <c r="EZ436">
        <v>0</v>
      </c>
      <c r="FB436">
        <v>0</v>
      </c>
      <c r="FD436">
        <v>2.75</v>
      </c>
      <c r="FE436">
        <v>0</v>
      </c>
      <c r="FF436">
        <v>2.75</v>
      </c>
      <c r="FG436">
        <v>2.75</v>
      </c>
      <c r="FH436">
        <v>0</v>
      </c>
      <c r="FI436">
        <v>2.75</v>
      </c>
      <c r="FK436" t="b">
        <v>1</v>
      </c>
      <c r="FL436" s="4">
        <v>45733.760115740741</v>
      </c>
      <c r="FM436" t="s">
        <v>204</v>
      </c>
      <c r="FN436" t="b">
        <v>1</v>
      </c>
      <c r="FO436" s="4">
        <v>45733.76021990741</v>
      </c>
      <c r="FP436" t="s">
        <v>204</v>
      </c>
      <c r="FQ436" s="4">
        <v>45733.760069444441</v>
      </c>
      <c r="FR436" t="s">
        <v>204</v>
      </c>
      <c r="FS436" s="4">
        <v>45733.757141203707</v>
      </c>
    </row>
    <row r="437" spans="1:175" x14ac:dyDescent="0.25">
      <c r="A437">
        <v>615355</v>
      </c>
      <c r="B437">
        <v>150355</v>
      </c>
      <c r="C437" t="s">
        <v>1784</v>
      </c>
      <c r="D437">
        <v>15</v>
      </c>
      <c r="E437">
        <v>152</v>
      </c>
      <c r="F437">
        <v>15205</v>
      </c>
      <c r="G437" t="s">
        <v>384</v>
      </c>
      <c r="H437" t="s">
        <v>1784</v>
      </c>
      <c r="I437" t="s">
        <v>1582</v>
      </c>
      <c r="J437">
        <v>20761</v>
      </c>
      <c r="K437">
        <v>2024</v>
      </c>
      <c r="M437">
        <v>5</v>
      </c>
      <c r="N437">
        <v>7</v>
      </c>
      <c r="O437">
        <v>7</v>
      </c>
      <c r="P437">
        <v>0</v>
      </c>
      <c r="Q437">
        <v>0</v>
      </c>
      <c r="R437">
        <v>0</v>
      </c>
      <c r="S437">
        <v>30</v>
      </c>
      <c r="T437">
        <v>0</v>
      </c>
      <c r="U437">
        <v>25</v>
      </c>
      <c r="V437">
        <v>30</v>
      </c>
      <c r="Y437">
        <v>0</v>
      </c>
      <c r="AF437">
        <v>0</v>
      </c>
      <c r="AM437">
        <v>1</v>
      </c>
      <c r="AN437">
        <v>1</v>
      </c>
      <c r="AO437">
        <v>40</v>
      </c>
      <c r="AP437">
        <v>0</v>
      </c>
      <c r="AQ437">
        <v>1</v>
      </c>
      <c r="AR437">
        <v>6</v>
      </c>
      <c r="AS437">
        <v>0</v>
      </c>
      <c r="AT437">
        <v>0</v>
      </c>
      <c r="BA437">
        <v>0</v>
      </c>
      <c r="BH437">
        <v>0</v>
      </c>
      <c r="BO437">
        <v>0</v>
      </c>
      <c r="BV437">
        <v>0</v>
      </c>
      <c r="CC437" t="s">
        <v>230</v>
      </c>
      <c r="CE437" t="s">
        <v>201</v>
      </c>
      <c r="CH437">
        <v>16</v>
      </c>
      <c r="CI437">
        <v>3</v>
      </c>
      <c r="CJ437">
        <v>0</v>
      </c>
      <c r="CK437">
        <v>6</v>
      </c>
      <c r="CL437">
        <v>7</v>
      </c>
      <c r="CM437">
        <v>0</v>
      </c>
      <c r="CN437">
        <v>1</v>
      </c>
      <c r="CO437">
        <v>0</v>
      </c>
      <c r="CP437">
        <v>0</v>
      </c>
      <c r="CQ437">
        <v>0</v>
      </c>
      <c r="CR437">
        <v>1</v>
      </c>
      <c r="DZ437">
        <v>0</v>
      </c>
      <c r="EA437">
        <v>0</v>
      </c>
      <c r="EB437">
        <v>0</v>
      </c>
      <c r="EC437">
        <v>0</v>
      </c>
      <c r="ED437">
        <v>0</v>
      </c>
      <c r="EE437">
        <v>0</v>
      </c>
      <c r="EF437">
        <v>0</v>
      </c>
      <c r="EG437">
        <v>0</v>
      </c>
      <c r="EH437">
        <v>0</v>
      </c>
      <c r="EI437">
        <v>0</v>
      </c>
      <c r="EJ437">
        <v>1</v>
      </c>
      <c r="EK437">
        <v>0</v>
      </c>
      <c r="EL437">
        <v>1</v>
      </c>
      <c r="EM437">
        <v>0</v>
      </c>
      <c r="EN437">
        <v>1</v>
      </c>
      <c r="EO437">
        <v>0</v>
      </c>
      <c r="ET437">
        <v>0</v>
      </c>
      <c r="EZ437">
        <v>0</v>
      </c>
      <c r="FB437" t="s">
        <v>193</v>
      </c>
      <c r="FD437">
        <v>10.25</v>
      </c>
      <c r="FE437">
        <v>1.75</v>
      </c>
      <c r="FF437">
        <v>12</v>
      </c>
      <c r="FG437">
        <v>10.25</v>
      </c>
      <c r="FH437">
        <v>1.75</v>
      </c>
      <c r="FI437">
        <v>12</v>
      </c>
      <c r="FK437" t="b">
        <v>1</v>
      </c>
      <c r="FL437" s="4">
        <v>45734.345555555556</v>
      </c>
      <c r="FM437" t="s">
        <v>204</v>
      </c>
      <c r="FN437" t="b">
        <v>1</v>
      </c>
      <c r="FO437" s="4">
        <v>45734.345613425925</v>
      </c>
      <c r="FP437" t="s">
        <v>204</v>
      </c>
      <c r="FQ437" s="4">
        <v>45734.34547453704</v>
      </c>
      <c r="FR437" t="s">
        <v>204</v>
      </c>
      <c r="FS437" s="4">
        <v>45692.443020833336</v>
      </c>
    </row>
    <row r="438" spans="1:175" x14ac:dyDescent="0.25">
      <c r="A438">
        <v>615235</v>
      </c>
      <c r="B438">
        <v>150235</v>
      </c>
      <c r="C438" t="s">
        <v>1785</v>
      </c>
      <c r="D438">
        <v>15</v>
      </c>
      <c r="E438">
        <v>153</v>
      </c>
      <c r="F438">
        <v>15307</v>
      </c>
      <c r="G438" t="s">
        <v>698</v>
      </c>
      <c r="H438" t="s">
        <v>1785</v>
      </c>
      <c r="I438" t="s">
        <v>204</v>
      </c>
      <c r="J438">
        <v>29478</v>
      </c>
      <c r="K438">
        <v>2024</v>
      </c>
      <c r="M438">
        <v>19</v>
      </c>
      <c r="N438" t="s">
        <v>0</v>
      </c>
      <c r="O438">
        <v>14</v>
      </c>
      <c r="P438">
        <v>1</v>
      </c>
      <c r="Q438">
        <v>0</v>
      </c>
      <c r="R438">
        <v>0</v>
      </c>
      <c r="S438">
        <v>190</v>
      </c>
      <c r="T438">
        <v>116</v>
      </c>
      <c r="U438">
        <v>0</v>
      </c>
      <c r="V438">
        <v>84</v>
      </c>
      <c r="Y438">
        <v>1</v>
      </c>
      <c r="Z438">
        <v>16</v>
      </c>
      <c r="AA438">
        <v>0</v>
      </c>
      <c r="AB438">
        <v>0</v>
      </c>
      <c r="AC438">
        <v>0</v>
      </c>
      <c r="AD438">
        <v>0</v>
      </c>
      <c r="AE438">
        <v>0</v>
      </c>
      <c r="AF438">
        <v>0</v>
      </c>
      <c r="AM438">
        <v>0</v>
      </c>
      <c r="AT438">
        <v>1</v>
      </c>
      <c r="AU438">
        <v>32</v>
      </c>
      <c r="AV438">
        <v>0</v>
      </c>
      <c r="AW438">
        <v>0</v>
      </c>
      <c r="AX438">
        <v>1</v>
      </c>
      <c r="AY438">
        <v>0</v>
      </c>
      <c r="AZ438">
        <v>0</v>
      </c>
      <c r="BA438">
        <v>1</v>
      </c>
      <c r="BB438">
        <v>14</v>
      </c>
      <c r="BC438">
        <v>0</v>
      </c>
      <c r="BD438">
        <v>0</v>
      </c>
      <c r="BE438">
        <v>0</v>
      </c>
      <c r="BF438">
        <v>0</v>
      </c>
      <c r="BG438">
        <v>0</v>
      </c>
      <c r="BH438">
        <v>0</v>
      </c>
      <c r="BO438">
        <v>0</v>
      </c>
      <c r="BV438">
        <v>0</v>
      </c>
      <c r="CC438" t="s">
        <v>237</v>
      </c>
      <c r="CE438" t="s">
        <v>201</v>
      </c>
      <c r="CH438">
        <v>15</v>
      </c>
      <c r="CI438">
        <v>1</v>
      </c>
      <c r="CJ438">
        <v>1</v>
      </c>
      <c r="CK438">
        <v>2</v>
      </c>
      <c r="CL438">
        <v>11</v>
      </c>
      <c r="CM438">
        <v>1</v>
      </c>
      <c r="CN438">
        <v>0</v>
      </c>
      <c r="CO438">
        <v>1</v>
      </c>
      <c r="CP438">
        <v>0</v>
      </c>
      <c r="CQ438">
        <v>0</v>
      </c>
      <c r="CR438">
        <v>1</v>
      </c>
      <c r="DZ438">
        <v>0</v>
      </c>
      <c r="EA438">
        <v>1</v>
      </c>
      <c r="EB438">
        <v>0</v>
      </c>
      <c r="EC438">
        <v>0</v>
      </c>
      <c r="ED438">
        <v>0</v>
      </c>
      <c r="EE438">
        <v>0</v>
      </c>
      <c r="EF438">
        <v>0</v>
      </c>
      <c r="EG438">
        <v>0</v>
      </c>
      <c r="EH438">
        <v>0</v>
      </c>
      <c r="EI438">
        <v>0</v>
      </c>
      <c r="EJ438">
        <v>1</v>
      </c>
      <c r="EK438">
        <v>0</v>
      </c>
      <c r="EL438">
        <v>2</v>
      </c>
      <c r="EM438">
        <v>0</v>
      </c>
      <c r="EN438">
        <v>1</v>
      </c>
      <c r="EO438">
        <v>0</v>
      </c>
      <c r="ET438">
        <v>0</v>
      </c>
      <c r="EZ438">
        <v>0</v>
      </c>
      <c r="FB438" t="s">
        <v>193</v>
      </c>
      <c r="FC438" t="s">
        <v>1786</v>
      </c>
      <c r="FD438">
        <v>7.5</v>
      </c>
      <c r="FE438">
        <v>0</v>
      </c>
      <c r="FF438">
        <v>7.5</v>
      </c>
      <c r="FG438">
        <v>15.5</v>
      </c>
      <c r="FH438">
        <v>0.25</v>
      </c>
      <c r="FI438">
        <v>15.75</v>
      </c>
      <c r="FK438" t="b">
        <v>1</v>
      </c>
      <c r="FL438" s="4">
        <v>45734.599131944444</v>
      </c>
      <c r="FM438" t="s">
        <v>204</v>
      </c>
      <c r="FN438" t="b">
        <v>1</v>
      </c>
      <c r="FO438" s="4">
        <v>45734.599189814813</v>
      </c>
      <c r="FP438" t="s">
        <v>204</v>
      </c>
      <c r="FQ438" s="4">
        <v>45734.599074074074</v>
      </c>
      <c r="FR438" t="s">
        <v>204</v>
      </c>
      <c r="FS438" s="4">
        <v>45734.595509259256</v>
      </c>
    </row>
    <row r="439" spans="1:175" x14ac:dyDescent="0.25">
      <c r="A439">
        <v>615086</v>
      </c>
      <c r="B439">
        <v>150086</v>
      </c>
      <c r="C439" t="s">
        <v>1787</v>
      </c>
      <c r="D439">
        <v>15</v>
      </c>
      <c r="E439">
        <v>151</v>
      </c>
      <c r="F439">
        <v>15103</v>
      </c>
      <c r="G439" t="s">
        <v>1788</v>
      </c>
      <c r="H439" t="s">
        <v>1787</v>
      </c>
      <c r="I439" t="s">
        <v>204</v>
      </c>
      <c r="J439">
        <v>29478</v>
      </c>
      <c r="K439">
        <v>2024</v>
      </c>
      <c r="M439">
        <v>64</v>
      </c>
      <c r="N439" t="s">
        <v>0</v>
      </c>
      <c r="O439">
        <v>38</v>
      </c>
      <c r="P439">
        <v>3</v>
      </c>
      <c r="Q439">
        <v>52</v>
      </c>
      <c r="R439">
        <v>86</v>
      </c>
      <c r="S439">
        <v>180</v>
      </c>
      <c r="T439">
        <v>160</v>
      </c>
      <c r="U439">
        <v>46</v>
      </c>
      <c r="V439">
        <v>109</v>
      </c>
      <c r="Y439">
        <v>1</v>
      </c>
      <c r="Z439">
        <v>39</v>
      </c>
      <c r="AA439">
        <v>0</v>
      </c>
      <c r="AB439">
        <v>0</v>
      </c>
      <c r="AC439">
        <v>1</v>
      </c>
      <c r="AD439">
        <v>0</v>
      </c>
      <c r="AE439">
        <v>0</v>
      </c>
      <c r="AF439">
        <v>1</v>
      </c>
      <c r="AG439">
        <v>1</v>
      </c>
      <c r="AH439">
        <v>0</v>
      </c>
      <c r="AI439">
        <v>0</v>
      </c>
      <c r="AJ439">
        <v>0</v>
      </c>
      <c r="AK439">
        <v>0</v>
      </c>
      <c r="AL439">
        <v>0</v>
      </c>
      <c r="AM439">
        <v>1</v>
      </c>
      <c r="AN439">
        <v>36</v>
      </c>
      <c r="AO439">
        <v>0</v>
      </c>
      <c r="AP439">
        <v>0</v>
      </c>
      <c r="AQ439">
        <v>2</v>
      </c>
      <c r="AR439">
        <v>0</v>
      </c>
      <c r="AS439">
        <v>0</v>
      </c>
      <c r="AT439">
        <v>1</v>
      </c>
      <c r="AU439">
        <v>2</v>
      </c>
      <c r="AV439">
        <v>0</v>
      </c>
      <c r="AW439">
        <v>0</v>
      </c>
      <c r="AX439">
        <v>0</v>
      </c>
      <c r="AY439">
        <v>0</v>
      </c>
      <c r="AZ439">
        <v>0</v>
      </c>
      <c r="BA439">
        <v>1</v>
      </c>
      <c r="BB439">
        <v>37</v>
      </c>
      <c r="BC439">
        <v>0</v>
      </c>
      <c r="BD439">
        <v>0</v>
      </c>
      <c r="BE439">
        <v>3</v>
      </c>
      <c r="BF439">
        <v>0</v>
      </c>
      <c r="BG439">
        <v>0</v>
      </c>
      <c r="BH439">
        <v>1</v>
      </c>
      <c r="BI439">
        <v>4</v>
      </c>
      <c r="BJ439">
        <v>0</v>
      </c>
      <c r="BK439">
        <v>0</v>
      </c>
      <c r="BL439">
        <v>0</v>
      </c>
      <c r="BM439">
        <v>0</v>
      </c>
      <c r="BN439">
        <v>0</v>
      </c>
      <c r="BO439">
        <v>1</v>
      </c>
      <c r="BP439">
        <v>46</v>
      </c>
      <c r="BQ439">
        <v>0</v>
      </c>
      <c r="BR439">
        <v>0</v>
      </c>
      <c r="BS439">
        <v>4</v>
      </c>
      <c r="BT439">
        <v>0</v>
      </c>
      <c r="BU439">
        <v>0</v>
      </c>
      <c r="BV439">
        <v>1</v>
      </c>
      <c r="BW439">
        <v>3</v>
      </c>
      <c r="BX439">
        <v>0</v>
      </c>
      <c r="BY439">
        <v>0</v>
      </c>
      <c r="BZ439">
        <v>0</v>
      </c>
      <c r="CA439">
        <v>0</v>
      </c>
      <c r="CB439">
        <v>0</v>
      </c>
      <c r="CC439" t="s">
        <v>237</v>
      </c>
      <c r="CE439" t="s">
        <v>201</v>
      </c>
      <c r="CH439">
        <v>64</v>
      </c>
      <c r="CI439">
        <v>1</v>
      </c>
      <c r="CJ439">
        <v>2</v>
      </c>
      <c r="CK439">
        <v>25</v>
      </c>
      <c r="CL439">
        <v>36</v>
      </c>
      <c r="CM439">
        <v>1</v>
      </c>
      <c r="CN439">
        <v>2</v>
      </c>
      <c r="CO439">
        <v>0</v>
      </c>
      <c r="CP439">
        <v>0</v>
      </c>
      <c r="CQ439">
        <v>0</v>
      </c>
      <c r="CR439">
        <v>1</v>
      </c>
      <c r="DZ439">
        <v>3</v>
      </c>
      <c r="EA439">
        <v>1</v>
      </c>
      <c r="EB439">
        <v>0</v>
      </c>
      <c r="EC439">
        <v>0</v>
      </c>
      <c r="ED439">
        <v>8</v>
      </c>
      <c r="EE439">
        <v>0</v>
      </c>
      <c r="EF439">
        <v>0</v>
      </c>
      <c r="EG439">
        <v>0</v>
      </c>
      <c r="EH439">
        <v>0</v>
      </c>
      <c r="EI439">
        <v>0</v>
      </c>
      <c r="EJ439">
        <v>1</v>
      </c>
      <c r="EK439">
        <v>0</v>
      </c>
      <c r="EL439">
        <v>9</v>
      </c>
      <c r="EM439">
        <v>8</v>
      </c>
      <c r="EN439">
        <v>0</v>
      </c>
      <c r="EO439">
        <v>0</v>
      </c>
      <c r="ET439">
        <v>0</v>
      </c>
      <c r="EZ439">
        <v>0</v>
      </c>
      <c r="FB439" t="s">
        <v>194</v>
      </c>
      <c r="FC439" t="s">
        <v>218</v>
      </c>
      <c r="FD439">
        <v>39.5</v>
      </c>
      <c r="FE439">
        <v>2.5</v>
      </c>
      <c r="FF439">
        <v>42</v>
      </c>
      <c r="FG439">
        <v>42</v>
      </c>
      <c r="FH439">
        <v>2.5</v>
      </c>
      <c r="FI439">
        <v>44.5</v>
      </c>
      <c r="FK439" t="b">
        <v>1</v>
      </c>
      <c r="FL439" s="4">
        <v>45734.60565972222</v>
      </c>
      <c r="FM439" t="s">
        <v>204</v>
      </c>
      <c r="FN439" t="b">
        <v>1</v>
      </c>
      <c r="FO439" s="4">
        <v>45734.605717592596</v>
      </c>
      <c r="FP439" t="s">
        <v>204</v>
      </c>
      <c r="FQ439" s="4">
        <v>45734.605613425927</v>
      </c>
      <c r="FR439" t="s">
        <v>204</v>
      </c>
      <c r="FS439" s="4">
        <v>45734.600601851853</v>
      </c>
    </row>
    <row r="440" spans="1:175" x14ac:dyDescent="0.25">
      <c r="A440">
        <v>615412</v>
      </c>
      <c r="B440">
        <v>150412</v>
      </c>
      <c r="C440" t="s">
        <v>1789</v>
      </c>
      <c r="D440">
        <v>15</v>
      </c>
      <c r="E440">
        <v>153</v>
      </c>
      <c r="F440">
        <v>15301</v>
      </c>
      <c r="G440" t="s">
        <v>1790</v>
      </c>
      <c r="H440" t="s">
        <v>1789</v>
      </c>
      <c r="I440" t="s">
        <v>204</v>
      </c>
      <c r="J440">
        <v>29478</v>
      </c>
      <c r="K440">
        <v>2024</v>
      </c>
      <c r="L440">
        <v>615413</v>
      </c>
      <c r="M440">
        <v>65</v>
      </c>
      <c r="N440" t="s">
        <v>0</v>
      </c>
      <c r="O440">
        <v>66</v>
      </c>
      <c r="P440">
        <v>9</v>
      </c>
      <c r="Q440">
        <v>145</v>
      </c>
      <c r="R440">
        <v>154</v>
      </c>
      <c r="S440">
        <v>455</v>
      </c>
      <c r="T440">
        <v>110</v>
      </c>
      <c r="U440">
        <v>52</v>
      </c>
      <c r="V440">
        <v>133</v>
      </c>
      <c r="Y440">
        <v>1</v>
      </c>
      <c r="Z440">
        <v>68</v>
      </c>
      <c r="AA440">
        <v>0</v>
      </c>
      <c r="AB440">
        <v>0</v>
      </c>
      <c r="AC440">
        <v>6</v>
      </c>
      <c r="AD440">
        <v>0</v>
      </c>
      <c r="AE440">
        <v>0</v>
      </c>
      <c r="AF440">
        <v>0</v>
      </c>
      <c r="AM440">
        <v>2</v>
      </c>
      <c r="AN440">
        <v>48</v>
      </c>
      <c r="AO440">
        <v>0</v>
      </c>
      <c r="AP440">
        <v>0</v>
      </c>
      <c r="AQ440">
        <v>4</v>
      </c>
      <c r="AR440">
        <v>0</v>
      </c>
      <c r="AS440">
        <v>0</v>
      </c>
      <c r="AT440">
        <v>0</v>
      </c>
      <c r="BA440">
        <v>2</v>
      </c>
      <c r="BB440">
        <v>61</v>
      </c>
      <c r="BC440">
        <v>0</v>
      </c>
      <c r="BD440">
        <v>0</v>
      </c>
      <c r="BE440">
        <v>6</v>
      </c>
      <c r="BF440">
        <v>0</v>
      </c>
      <c r="BG440">
        <v>0</v>
      </c>
      <c r="BH440">
        <v>0</v>
      </c>
      <c r="BO440">
        <v>1</v>
      </c>
      <c r="BP440">
        <v>50</v>
      </c>
      <c r="BQ440">
        <v>0</v>
      </c>
      <c r="BR440">
        <v>0</v>
      </c>
      <c r="BS440">
        <v>4</v>
      </c>
      <c r="BT440">
        <v>0</v>
      </c>
      <c r="BU440">
        <v>0</v>
      </c>
      <c r="BV440">
        <v>0</v>
      </c>
      <c r="CC440" t="s">
        <v>230</v>
      </c>
      <c r="CE440" t="s">
        <v>201</v>
      </c>
      <c r="CH440">
        <v>87</v>
      </c>
      <c r="CI440">
        <v>11</v>
      </c>
      <c r="CJ440">
        <v>5</v>
      </c>
      <c r="CK440">
        <v>26</v>
      </c>
      <c r="CL440">
        <v>45</v>
      </c>
      <c r="CM440">
        <v>5</v>
      </c>
      <c r="CN440">
        <v>4</v>
      </c>
      <c r="CO440">
        <v>5</v>
      </c>
      <c r="CP440">
        <v>3</v>
      </c>
      <c r="CQ440">
        <v>0</v>
      </c>
      <c r="CS440" t="s">
        <v>1791</v>
      </c>
      <c r="CT440" t="s">
        <v>1042</v>
      </c>
      <c r="CU440" t="s">
        <v>271</v>
      </c>
      <c r="CW440" t="s">
        <v>230</v>
      </c>
      <c r="CY440" t="s">
        <v>392</v>
      </c>
      <c r="CZ440" t="s">
        <v>275</v>
      </c>
      <c r="DA440" t="s">
        <v>1792</v>
      </c>
      <c r="DB440" t="s">
        <v>1793</v>
      </c>
      <c r="DC440" t="s">
        <v>272</v>
      </c>
      <c r="DD440" t="s">
        <v>1794</v>
      </c>
      <c r="DE440" t="s">
        <v>254</v>
      </c>
      <c r="DG440" t="s">
        <v>999</v>
      </c>
      <c r="DH440" t="s">
        <v>275</v>
      </c>
      <c r="DZ440">
        <v>0</v>
      </c>
      <c r="EA440">
        <v>0</v>
      </c>
      <c r="EB440">
        <v>0</v>
      </c>
      <c r="EC440">
        <v>0</v>
      </c>
      <c r="ED440">
        <v>0</v>
      </c>
      <c r="EE440">
        <v>0</v>
      </c>
      <c r="EF440">
        <v>0</v>
      </c>
      <c r="EG440">
        <v>0</v>
      </c>
      <c r="EH440">
        <v>0</v>
      </c>
      <c r="EI440">
        <v>0</v>
      </c>
      <c r="EJ440">
        <v>6</v>
      </c>
      <c r="EK440">
        <v>0</v>
      </c>
      <c r="EL440">
        <v>0</v>
      </c>
      <c r="EM440">
        <v>6</v>
      </c>
      <c r="EN440">
        <v>2</v>
      </c>
      <c r="EO440">
        <v>0</v>
      </c>
      <c r="ET440">
        <v>0</v>
      </c>
      <c r="EY440">
        <v>0</v>
      </c>
      <c r="FA440">
        <v>4</v>
      </c>
      <c r="FC440" t="s">
        <v>218</v>
      </c>
      <c r="FD440">
        <v>56.75</v>
      </c>
      <c r="FE440">
        <v>5</v>
      </c>
      <c r="FF440">
        <v>61.75</v>
      </c>
      <c r="FG440">
        <v>56.75</v>
      </c>
      <c r="FH440">
        <v>5</v>
      </c>
      <c r="FI440">
        <v>61.75</v>
      </c>
      <c r="FK440" t="b">
        <v>1</v>
      </c>
      <c r="FL440" s="4">
        <v>45734.61347222222</v>
      </c>
      <c r="FM440" t="s">
        <v>204</v>
      </c>
      <c r="FN440" t="b">
        <v>1</v>
      </c>
      <c r="FO440" s="4">
        <v>45734.613541666666</v>
      </c>
      <c r="FP440" t="s">
        <v>204</v>
      </c>
      <c r="FQ440" s="4">
        <v>45734.61341435185</v>
      </c>
      <c r="FR440" t="s">
        <v>204</v>
      </c>
      <c r="FS440" s="4">
        <v>45734.607083333336</v>
      </c>
    </row>
    <row r="441" spans="1:175" ht="409.5" x14ac:dyDescent="0.25">
      <c r="A441">
        <v>615528</v>
      </c>
      <c r="B441">
        <v>150528</v>
      </c>
      <c r="C441" t="s">
        <v>1795</v>
      </c>
      <c r="D441">
        <v>15</v>
      </c>
      <c r="E441">
        <v>153</v>
      </c>
      <c r="F441">
        <v>15306</v>
      </c>
      <c r="G441" t="s">
        <v>355</v>
      </c>
      <c r="H441" t="s">
        <v>1795</v>
      </c>
      <c r="I441" t="s">
        <v>204</v>
      </c>
      <c r="J441">
        <v>29478</v>
      </c>
      <c r="K441">
        <v>2024</v>
      </c>
      <c r="M441">
        <v>19</v>
      </c>
      <c r="N441" t="s">
        <v>0</v>
      </c>
      <c r="O441">
        <v>15</v>
      </c>
      <c r="P441">
        <v>2</v>
      </c>
      <c r="Q441">
        <v>0</v>
      </c>
      <c r="R441">
        <v>0</v>
      </c>
      <c r="S441">
        <v>76</v>
      </c>
      <c r="T441">
        <v>0</v>
      </c>
      <c r="U441">
        <v>0</v>
      </c>
      <c r="V441">
        <v>0</v>
      </c>
      <c r="Y441">
        <v>0</v>
      </c>
      <c r="AF441">
        <v>0</v>
      </c>
      <c r="AM441">
        <v>1</v>
      </c>
      <c r="AN441">
        <v>41</v>
      </c>
      <c r="AO441">
        <v>0</v>
      </c>
      <c r="AP441">
        <v>0</v>
      </c>
      <c r="AQ441">
        <v>0</v>
      </c>
      <c r="AR441">
        <v>0</v>
      </c>
      <c r="AS441">
        <v>0</v>
      </c>
      <c r="AT441">
        <v>0</v>
      </c>
      <c r="BA441">
        <v>0</v>
      </c>
      <c r="BH441">
        <v>0</v>
      </c>
      <c r="BO441">
        <v>0</v>
      </c>
      <c r="BV441">
        <v>0</v>
      </c>
      <c r="CC441" t="s">
        <v>202</v>
      </c>
      <c r="CD441">
        <v>1</v>
      </c>
      <c r="CE441" t="s">
        <v>201</v>
      </c>
      <c r="CH441">
        <v>18</v>
      </c>
      <c r="CI441">
        <v>0</v>
      </c>
      <c r="CJ441">
        <v>2</v>
      </c>
      <c r="CK441">
        <v>7</v>
      </c>
      <c r="CL441">
        <v>9</v>
      </c>
      <c r="CM441">
        <v>1</v>
      </c>
      <c r="CN441">
        <v>0</v>
      </c>
      <c r="CO441">
        <v>0</v>
      </c>
      <c r="CP441">
        <v>0</v>
      </c>
      <c r="CQ441">
        <v>0</v>
      </c>
      <c r="CR441">
        <v>1</v>
      </c>
      <c r="DZ441">
        <v>0</v>
      </c>
      <c r="EA441">
        <v>0</v>
      </c>
      <c r="EB441">
        <v>0</v>
      </c>
      <c r="EC441">
        <v>0</v>
      </c>
      <c r="ED441">
        <v>0</v>
      </c>
      <c r="EE441">
        <v>0</v>
      </c>
      <c r="EF441">
        <v>0</v>
      </c>
      <c r="EG441">
        <v>0</v>
      </c>
      <c r="EH441">
        <v>0</v>
      </c>
      <c r="EI441">
        <v>0</v>
      </c>
      <c r="EJ441">
        <v>0</v>
      </c>
      <c r="EK441">
        <v>0</v>
      </c>
      <c r="EL441">
        <v>1</v>
      </c>
      <c r="EM441">
        <v>0</v>
      </c>
      <c r="EN441">
        <v>0</v>
      </c>
      <c r="EO441">
        <v>0</v>
      </c>
      <c r="ET441">
        <v>0</v>
      </c>
      <c r="EZ441">
        <v>0</v>
      </c>
      <c r="FB441">
        <v>0</v>
      </c>
      <c r="FC441" s="5" t="s">
        <v>1796</v>
      </c>
      <c r="FD441">
        <v>10.25</v>
      </c>
      <c r="FE441">
        <v>0</v>
      </c>
      <c r="FF441">
        <v>10.25</v>
      </c>
      <c r="FG441">
        <v>10.25</v>
      </c>
      <c r="FH441">
        <v>0</v>
      </c>
      <c r="FI441">
        <v>10.25</v>
      </c>
      <c r="FK441" t="b">
        <v>1</v>
      </c>
      <c r="FL441" s="4">
        <v>45734.62228009259</v>
      </c>
      <c r="FM441" t="s">
        <v>204</v>
      </c>
      <c r="FN441" t="b">
        <v>1</v>
      </c>
      <c r="FO441" s="4">
        <v>45734.622337962966</v>
      </c>
      <c r="FP441" t="s">
        <v>204</v>
      </c>
      <c r="FQ441" s="4">
        <v>45734.622233796297</v>
      </c>
      <c r="FR441" t="s">
        <v>204</v>
      </c>
      <c r="FS441" s="4">
        <v>45734.61922453704</v>
      </c>
    </row>
    <row r="442" spans="1:175" ht="409.5" x14ac:dyDescent="0.25">
      <c r="A442">
        <v>615559</v>
      </c>
      <c r="B442">
        <v>150559</v>
      </c>
      <c r="C442" t="s">
        <v>1797</v>
      </c>
      <c r="D442">
        <v>15</v>
      </c>
      <c r="E442">
        <v>154</v>
      </c>
      <c r="F442">
        <v>15401</v>
      </c>
      <c r="G442" t="s">
        <v>590</v>
      </c>
      <c r="H442" t="s">
        <v>1797</v>
      </c>
      <c r="I442" t="s">
        <v>204</v>
      </c>
      <c r="J442">
        <v>29478</v>
      </c>
      <c r="K442">
        <v>2024</v>
      </c>
      <c r="M442">
        <v>63</v>
      </c>
      <c r="N442" t="s">
        <v>0</v>
      </c>
      <c r="O442">
        <v>23</v>
      </c>
      <c r="P442">
        <v>0</v>
      </c>
      <c r="Q442">
        <v>45</v>
      </c>
      <c r="R442">
        <v>53</v>
      </c>
      <c r="S442">
        <v>0</v>
      </c>
      <c r="T442">
        <v>0</v>
      </c>
      <c r="U442">
        <v>55</v>
      </c>
      <c r="V442">
        <v>75</v>
      </c>
      <c r="Y442">
        <v>1</v>
      </c>
      <c r="Z442">
        <v>39</v>
      </c>
      <c r="AA442">
        <v>0</v>
      </c>
      <c r="AB442">
        <v>0</v>
      </c>
      <c r="AC442">
        <v>0</v>
      </c>
      <c r="AD442">
        <v>0</v>
      </c>
      <c r="AE442">
        <v>0</v>
      </c>
      <c r="AF442">
        <v>0</v>
      </c>
      <c r="AM442">
        <v>1</v>
      </c>
      <c r="AN442">
        <v>26</v>
      </c>
      <c r="AO442">
        <v>0</v>
      </c>
      <c r="AP442">
        <v>0</v>
      </c>
      <c r="AQ442">
        <v>0</v>
      </c>
      <c r="AR442">
        <v>0</v>
      </c>
      <c r="AS442">
        <v>0</v>
      </c>
      <c r="AT442">
        <v>0</v>
      </c>
      <c r="BA442">
        <v>0</v>
      </c>
      <c r="BH442">
        <v>0</v>
      </c>
      <c r="BO442">
        <v>1</v>
      </c>
      <c r="BP442">
        <v>13</v>
      </c>
      <c r="BQ442">
        <v>0</v>
      </c>
      <c r="BR442">
        <v>0</v>
      </c>
      <c r="BS442">
        <v>0</v>
      </c>
      <c r="BT442">
        <v>0</v>
      </c>
      <c r="BU442">
        <v>0</v>
      </c>
      <c r="BV442">
        <v>0</v>
      </c>
      <c r="CC442" t="s">
        <v>202</v>
      </c>
      <c r="CE442" t="s">
        <v>201</v>
      </c>
      <c r="CH442">
        <v>28</v>
      </c>
      <c r="CI442">
        <v>2</v>
      </c>
      <c r="CJ442">
        <v>0</v>
      </c>
      <c r="CK442">
        <v>4</v>
      </c>
      <c r="CL442">
        <v>22</v>
      </c>
      <c r="CM442">
        <v>0</v>
      </c>
      <c r="CN442">
        <v>4</v>
      </c>
      <c r="CO442">
        <v>1</v>
      </c>
      <c r="CP442">
        <v>0</v>
      </c>
      <c r="CQ442">
        <v>0</v>
      </c>
      <c r="CR442">
        <v>1</v>
      </c>
      <c r="DZ442">
        <v>0</v>
      </c>
      <c r="EA442">
        <v>0</v>
      </c>
      <c r="EB442">
        <v>0</v>
      </c>
      <c r="EC442">
        <v>0</v>
      </c>
      <c r="ED442">
        <v>0</v>
      </c>
      <c r="EE442">
        <v>0</v>
      </c>
      <c r="EF442">
        <v>0</v>
      </c>
      <c r="EG442">
        <v>0</v>
      </c>
      <c r="EH442">
        <v>0</v>
      </c>
      <c r="EI442">
        <v>0</v>
      </c>
      <c r="EJ442">
        <v>3</v>
      </c>
      <c r="EK442">
        <v>0</v>
      </c>
      <c r="EL442">
        <v>2</v>
      </c>
      <c r="EM442">
        <v>0</v>
      </c>
      <c r="EN442">
        <v>0</v>
      </c>
      <c r="EO442">
        <v>0</v>
      </c>
      <c r="ET442">
        <v>0</v>
      </c>
      <c r="EZ442">
        <v>0</v>
      </c>
      <c r="FB442">
        <v>0</v>
      </c>
      <c r="FC442" s="5" t="s">
        <v>1798</v>
      </c>
      <c r="FD442">
        <v>19.5</v>
      </c>
      <c r="FE442">
        <v>0</v>
      </c>
      <c r="FF442">
        <v>19.5</v>
      </c>
      <c r="FG442">
        <v>19.5</v>
      </c>
      <c r="FH442">
        <v>0</v>
      </c>
      <c r="FI442">
        <v>19.5</v>
      </c>
      <c r="FK442" t="b">
        <v>1</v>
      </c>
      <c r="FL442" s="4">
        <v>45736.588692129626</v>
      </c>
      <c r="FM442" t="s">
        <v>204</v>
      </c>
      <c r="FN442" t="b">
        <v>1</v>
      </c>
      <c r="FO442" s="4">
        <v>45736.588761574072</v>
      </c>
      <c r="FP442" t="s">
        <v>204</v>
      </c>
      <c r="FQ442" s="4">
        <v>45736.588634259257</v>
      </c>
      <c r="FR442" t="s">
        <v>204</v>
      </c>
      <c r="FS442" s="4">
        <v>45736.585011574076</v>
      </c>
    </row>
    <row r="443" spans="1:175" x14ac:dyDescent="0.25">
      <c r="A443">
        <v>615357</v>
      </c>
      <c r="B443">
        <v>150357</v>
      </c>
      <c r="C443" t="s">
        <v>1799</v>
      </c>
      <c r="D443">
        <v>15</v>
      </c>
      <c r="E443">
        <v>152</v>
      </c>
      <c r="F443">
        <v>15205</v>
      </c>
      <c r="G443" t="s">
        <v>384</v>
      </c>
      <c r="H443" t="s">
        <v>1799</v>
      </c>
      <c r="I443" t="s">
        <v>204</v>
      </c>
      <c r="J443">
        <v>29478</v>
      </c>
      <c r="K443">
        <v>2024</v>
      </c>
      <c r="M443">
        <v>4</v>
      </c>
      <c r="N443" t="s">
        <v>0</v>
      </c>
      <c r="O443">
        <v>6</v>
      </c>
      <c r="P443">
        <v>0</v>
      </c>
      <c r="Q443">
        <v>9</v>
      </c>
      <c r="R443">
        <v>9</v>
      </c>
      <c r="S443">
        <v>22</v>
      </c>
      <c r="T443">
        <v>105</v>
      </c>
      <c r="U443">
        <v>0</v>
      </c>
      <c r="V443">
        <v>0</v>
      </c>
      <c r="Y443">
        <v>0</v>
      </c>
      <c r="AF443">
        <v>0</v>
      </c>
      <c r="AM443">
        <v>1</v>
      </c>
      <c r="AN443">
        <v>29</v>
      </c>
      <c r="AO443">
        <v>0</v>
      </c>
      <c r="AP443">
        <v>0</v>
      </c>
      <c r="AQ443">
        <v>0</v>
      </c>
      <c r="AR443">
        <v>0</v>
      </c>
      <c r="AS443">
        <v>0</v>
      </c>
      <c r="AT443">
        <v>0</v>
      </c>
      <c r="BA443">
        <v>0</v>
      </c>
      <c r="BH443">
        <v>1</v>
      </c>
      <c r="BI443">
        <v>0</v>
      </c>
      <c r="BJ443">
        <v>0</v>
      </c>
      <c r="BK443">
        <v>35</v>
      </c>
      <c r="BL443">
        <v>0</v>
      </c>
      <c r="BM443">
        <v>0</v>
      </c>
      <c r="BN443">
        <v>70</v>
      </c>
      <c r="BO443">
        <v>0</v>
      </c>
      <c r="BV443">
        <v>0</v>
      </c>
      <c r="CC443" t="s">
        <v>254</v>
      </c>
      <c r="CE443" t="s">
        <v>201</v>
      </c>
      <c r="CH443">
        <v>4</v>
      </c>
      <c r="CI443">
        <v>0</v>
      </c>
      <c r="CJ443">
        <v>0</v>
      </c>
      <c r="CK443">
        <v>0</v>
      </c>
      <c r="CL443">
        <v>4</v>
      </c>
      <c r="CM443">
        <v>1</v>
      </c>
      <c r="CN443">
        <v>0</v>
      </c>
      <c r="CO443">
        <v>0</v>
      </c>
      <c r="CP443">
        <v>0</v>
      </c>
      <c r="CQ443">
        <v>0</v>
      </c>
      <c r="CR443">
        <v>1</v>
      </c>
      <c r="DZ443">
        <v>0</v>
      </c>
      <c r="EA443">
        <v>0</v>
      </c>
      <c r="EB443">
        <v>0</v>
      </c>
      <c r="EC443">
        <v>0</v>
      </c>
      <c r="ED443">
        <v>0</v>
      </c>
      <c r="EE443">
        <v>0</v>
      </c>
      <c r="EF443">
        <v>0</v>
      </c>
      <c r="EG443">
        <v>0</v>
      </c>
      <c r="EH443">
        <v>0</v>
      </c>
      <c r="EI443">
        <v>0</v>
      </c>
      <c r="EJ443">
        <v>0</v>
      </c>
      <c r="EK443">
        <v>0</v>
      </c>
      <c r="EL443">
        <v>1</v>
      </c>
      <c r="EM443">
        <v>0</v>
      </c>
      <c r="EN443">
        <v>0</v>
      </c>
      <c r="EO443">
        <v>0</v>
      </c>
      <c r="ET443">
        <v>0</v>
      </c>
      <c r="EZ443">
        <v>0</v>
      </c>
      <c r="FB443">
        <v>0</v>
      </c>
      <c r="FD443">
        <v>7.25</v>
      </c>
      <c r="FE443">
        <v>0</v>
      </c>
      <c r="FF443">
        <v>7.25</v>
      </c>
      <c r="FG443">
        <v>7.25</v>
      </c>
      <c r="FH443">
        <v>0</v>
      </c>
      <c r="FI443">
        <v>7.25</v>
      </c>
      <c r="FK443" t="b">
        <v>1</v>
      </c>
      <c r="FL443" s="4">
        <v>45736.836006944446</v>
      </c>
      <c r="FM443" t="s">
        <v>204</v>
      </c>
      <c r="FN443" t="b">
        <v>1</v>
      </c>
      <c r="FO443" s="4">
        <v>45736.836064814815</v>
      </c>
      <c r="FP443" t="s">
        <v>204</v>
      </c>
      <c r="FQ443" s="4">
        <v>45736.835949074077</v>
      </c>
      <c r="FR443" t="s">
        <v>204</v>
      </c>
      <c r="FS443" s="4">
        <v>45736.831458333334</v>
      </c>
    </row>
    <row r="444" spans="1:175" x14ac:dyDescent="0.25">
      <c r="A444">
        <v>615499</v>
      </c>
      <c r="B444">
        <v>150499</v>
      </c>
      <c r="C444" t="s">
        <v>1800</v>
      </c>
      <c r="D444">
        <v>15</v>
      </c>
      <c r="E444">
        <v>153</v>
      </c>
      <c r="F444">
        <v>15305</v>
      </c>
      <c r="G444" t="s">
        <v>224</v>
      </c>
      <c r="H444" t="s">
        <v>1800</v>
      </c>
      <c r="I444" t="s">
        <v>204</v>
      </c>
      <c r="J444">
        <v>29478</v>
      </c>
      <c r="K444">
        <v>2024</v>
      </c>
      <c r="M444">
        <v>27</v>
      </c>
      <c r="N444" t="s">
        <v>0</v>
      </c>
      <c r="O444">
        <v>13</v>
      </c>
      <c r="P444">
        <v>0</v>
      </c>
      <c r="Q444">
        <v>33</v>
      </c>
      <c r="R444">
        <v>40</v>
      </c>
      <c r="S444">
        <v>76</v>
      </c>
      <c r="T444">
        <v>0</v>
      </c>
      <c r="U444">
        <v>15</v>
      </c>
      <c r="V444">
        <v>17</v>
      </c>
      <c r="Y444">
        <v>0</v>
      </c>
      <c r="AF444">
        <v>0</v>
      </c>
      <c r="AM444">
        <v>1</v>
      </c>
      <c r="AN444">
        <v>25</v>
      </c>
      <c r="AO444">
        <v>0</v>
      </c>
      <c r="AP444">
        <v>0</v>
      </c>
      <c r="AQ444">
        <v>1</v>
      </c>
      <c r="AR444">
        <v>0</v>
      </c>
      <c r="AS444">
        <v>0</v>
      </c>
      <c r="AT444">
        <v>0</v>
      </c>
      <c r="BA444">
        <v>0</v>
      </c>
      <c r="BH444">
        <v>0</v>
      </c>
      <c r="BO444">
        <v>1</v>
      </c>
      <c r="BP444">
        <v>19</v>
      </c>
      <c r="BQ444">
        <v>0</v>
      </c>
      <c r="BR444">
        <v>0</v>
      </c>
      <c r="BS444">
        <v>0</v>
      </c>
      <c r="BT444">
        <v>0</v>
      </c>
      <c r="BU444">
        <v>0</v>
      </c>
      <c r="BV444">
        <v>0</v>
      </c>
      <c r="CC444" t="s">
        <v>202</v>
      </c>
      <c r="CE444" t="s">
        <v>201</v>
      </c>
      <c r="CH444">
        <v>17</v>
      </c>
      <c r="CI444">
        <v>0</v>
      </c>
      <c r="CJ444">
        <v>0</v>
      </c>
      <c r="CK444">
        <v>1</v>
      </c>
      <c r="CL444">
        <v>16</v>
      </c>
      <c r="CM444">
        <v>0</v>
      </c>
      <c r="CN444">
        <v>2</v>
      </c>
      <c r="CO444">
        <v>0</v>
      </c>
      <c r="CP444">
        <v>0</v>
      </c>
      <c r="CQ444">
        <v>0</v>
      </c>
      <c r="CR444">
        <v>1</v>
      </c>
      <c r="DZ444">
        <v>1</v>
      </c>
      <c r="EA444">
        <v>1</v>
      </c>
      <c r="EB444">
        <v>0</v>
      </c>
      <c r="EC444">
        <v>0</v>
      </c>
      <c r="ED444">
        <v>0</v>
      </c>
      <c r="EE444">
        <v>0</v>
      </c>
      <c r="EF444">
        <v>0</v>
      </c>
      <c r="EG444">
        <v>0</v>
      </c>
      <c r="EH444">
        <v>0</v>
      </c>
      <c r="EI444">
        <v>0</v>
      </c>
      <c r="EJ444">
        <v>4</v>
      </c>
      <c r="EK444">
        <v>0</v>
      </c>
      <c r="EL444">
        <v>5</v>
      </c>
      <c r="EM444">
        <v>0</v>
      </c>
      <c r="EN444">
        <v>1</v>
      </c>
      <c r="EO444">
        <v>0</v>
      </c>
      <c r="ET444">
        <v>0</v>
      </c>
      <c r="EZ444">
        <v>0</v>
      </c>
      <c r="FB444">
        <v>0</v>
      </c>
      <c r="FC444" t="s">
        <v>1801</v>
      </c>
      <c r="FD444">
        <v>11</v>
      </c>
      <c r="FE444">
        <v>0.25</v>
      </c>
      <c r="FF444">
        <v>11.25</v>
      </c>
      <c r="FG444">
        <v>11</v>
      </c>
      <c r="FH444">
        <v>0.25</v>
      </c>
      <c r="FI444">
        <v>11.25</v>
      </c>
      <c r="FK444" t="b">
        <v>1</v>
      </c>
      <c r="FL444" s="4">
        <v>45736.840601851851</v>
      </c>
      <c r="FM444" t="s">
        <v>204</v>
      </c>
      <c r="FN444" t="b">
        <v>1</v>
      </c>
      <c r="FO444" s="4">
        <v>45736.840671296297</v>
      </c>
      <c r="FP444" t="s">
        <v>204</v>
      </c>
      <c r="FQ444" s="4">
        <v>45736.840532407405</v>
      </c>
      <c r="FR444" t="s">
        <v>204</v>
      </c>
      <c r="FS444" s="4">
        <v>45736.837291666663</v>
      </c>
    </row>
    <row r="445" spans="1:175" x14ac:dyDescent="0.25">
      <c r="A445">
        <v>615271</v>
      </c>
      <c r="B445">
        <v>150271</v>
      </c>
      <c r="C445" t="s">
        <v>1802</v>
      </c>
      <c r="D445">
        <v>15</v>
      </c>
      <c r="E445">
        <v>152</v>
      </c>
      <c r="F445">
        <v>15207</v>
      </c>
      <c r="G445" t="s">
        <v>1055</v>
      </c>
      <c r="H445" t="s">
        <v>1803</v>
      </c>
      <c r="I445" t="s">
        <v>204</v>
      </c>
      <c r="J445">
        <v>29478</v>
      </c>
      <c r="K445">
        <v>2024</v>
      </c>
      <c r="M445">
        <v>79</v>
      </c>
      <c r="N445" t="s">
        <v>0</v>
      </c>
      <c r="O445">
        <v>42</v>
      </c>
      <c r="P445">
        <v>3</v>
      </c>
      <c r="Q445">
        <v>88</v>
      </c>
      <c r="R445">
        <v>101</v>
      </c>
      <c r="S445">
        <v>129</v>
      </c>
      <c r="T445">
        <v>492</v>
      </c>
      <c r="U445">
        <v>67</v>
      </c>
      <c r="V445">
        <v>100</v>
      </c>
      <c r="Y445">
        <v>1</v>
      </c>
      <c r="Z445">
        <v>45</v>
      </c>
      <c r="AA445">
        <v>0</v>
      </c>
      <c r="AB445">
        <v>0</v>
      </c>
      <c r="AC445">
        <v>0</v>
      </c>
      <c r="AD445">
        <v>0</v>
      </c>
      <c r="AE445">
        <v>0</v>
      </c>
      <c r="AF445">
        <v>1</v>
      </c>
      <c r="AG445">
        <v>3</v>
      </c>
      <c r="AH445">
        <v>0</v>
      </c>
      <c r="AI445">
        <v>0</v>
      </c>
      <c r="AJ445">
        <v>0</v>
      </c>
      <c r="AK445">
        <v>0</v>
      </c>
      <c r="AL445">
        <v>0</v>
      </c>
      <c r="AM445">
        <v>1</v>
      </c>
      <c r="AN445">
        <v>29</v>
      </c>
      <c r="AO445">
        <v>0</v>
      </c>
      <c r="AP445">
        <v>0</v>
      </c>
      <c r="AQ445">
        <v>0</v>
      </c>
      <c r="AR445">
        <v>0</v>
      </c>
      <c r="AS445">
        <v>0</v>
      </c>
      <c r="AT445">
        <v>1</v>
      </c>
      <c r="AU445">
        <v>5</v>
      </c>
      <c r="AV445">
        <v>0</v>
      </c>
      <c r="AW445">
        <v>0</v>
      </c>
      <c r="AX445">
        <v>0</v>
      </c>
      <c r="AY445">
        <v>0</v>
      </c>
      <c r="AZ445">
        <v>0</v>
      </c>
      <c r="BA445">
        <v>1</v>
      </c>
      <c r="BB445">
        <v>38</v>
      </c>
      <c r="BC445">
        <v>0</v>
      </c>
      <c r="BD445">
        <v>0</v>
      </c>
      <c r="BE445">
        <v>0</v>
      </c>
      <c r="BF445">
        <v>0</v>
      </c>
      <c r="BG445">
        <v>0</v>
      </c>
      <c r="BH445">
        <v>1</v>
      </c>
      <c r="BI445">
        <v>6</v>
      </c>
      <c r="BJ445">
        <v>0</v>
      </c>
      <c r="BK445">
        <v>0</v>
      </c>
      <c r="BL445">
        <v>0</v>
      </c>
      <c r="BM445">
        <v>0</v>
      </c>
      <c r="BN445">
        <v>0</v>
      </c>
      <c r="BO445">
        <v>1</v>
      </c>
      <c r="BP445">
        <v>9</v>
      </c>
      <c r="BQ445">
        <v>0</v>
      </c>
      <c r="BR445">
        <v>0</v>
      </c>
      <c r="BS445">
        <v>0</v>
      </c>
      <c r="BT445">
        <v>0</v>
      </c>
      <c r="BU445">
        <v>0</v>
      </c>
      <c r="BV445">
        <v>0</v>
      </c>
      <c r="CC445" t="s">
        <v>260</v>
      </c>
      <c r="CE445" t="s">
        <v>201</v>
      </c>
      <c r="CH445">
        <v>36</v>
      </c>
      <c r="CI445">
        <v>3</v>
      </c>
      <c r="CJ445">
        <v>0</v>
      </c>
      <c r="CK445">
        <v>8</v>
      </c>
      <c r="CL445">
        <v>25</v>
      </c>
      <c r="CM445">
        <v>4</v>
      </c>
      <c r="CN445">
        <v>8</v>
      </c>
      <c r="CO445">
        <v>0</v>
      </c>
      <c r="CP445">
        <v>0</v>
      </c>
      <c r="CQ445">
        <v>0</v>
      </c>
      <c r="CR445">
        <v>1</v>
      </c>
      <c r="DZ445">
        <v>1</v>
      </c>
      <c r="EA445">
        <v>0</v>
      </c>
      <c r="EB445">
        <v>0</v>
      </c>
      <c r="EC445">
        <v>0</v>
      </c>
      <c r="ED445">
        <v>0</v>
      </c>
      <c r="EE445">
        <v>0</v>
      </c>
      <c r="EF445">
        <v>0</v>
      </c>
      <c r="EG445">
        <v>0</v>
      </c>
      <c r="EH445">
        <v>0</v>
      </c>
      <c r="EI445">
        <v>0</v>
      </c>
      <c r="EJ445">
        <v>1</v>
      </c>
      <c r="EK445">
        <v>0</v>
      </c>
      <c r="EL445">
        <v>17</v>
      </c>
      <c r="EM445">
        <v>0</v>
      </c>
      <c r="EN445">
        <v>8</v>
      </c>
      <c r="EO445">
        <v>0</v>
      </c>
      <c r="ET445">
        <v>0</v>
      </c>
      <c r="EZ445">
        <v>0</v>
      </c>
      <c r="FB445" t="s">
        <v>193</v>
      </c>
      <c r="FD445">
        <v>30.25</v>
      </c>
      <c r="FE445">
        <v>0</v>
      </c>
      <c r="FF445">
        <v>30.25</v>
      </c>
      <c r="FG445">
        <v>33.75</v>
      </c>
      <c r="FH445">
        <v>0</v>
      </c>
      <c r="FI445">
        <v>33.75</v>
      </c>
      <c r="FK445" t="b">
        <v>1</v>
      </c>
      <c r="FL445" s="4">
        <v>45736.845995370371</v>
      </c>
      <c r="FM445" t="s">
        <v>204</v>
      </c>
      <c r="FN445" t="b">
        <v>1</v>
      </c>
      <c r="FO445" s="4">
        <v>45736.846064814818</v>
      </c>
      <c r="FP445" t="s">
        <v>204</v>
      </c>
      <c r="FQ445" s="4">
        <v>45736.845937500002</v>
      </c>
      <c r="FR445" t="s">
        <v>204</v>
      </c>
      <c r="FS445" s="4">
        <v>45736.841817129629</v>
      </c>
    </row>
    <row r="446" spans="1:175" x14ac:dyDescent="0.25">
      <c r="A446">
        <v>615618</v>
      </c>
      <c r="B446">
        <v>150618</v>
      </c>
      <c r="C446" t="s">
        <v>1804</v>
      </c>
      <c r="D446">
        <v>15</v>
      </c>
      <c r="E446">
        <v>154</v>
      </c>
      <c r="F446">
        <v>15406</v>
      </c>
      <c r="G446" t="s">
        <v>1805</v>
      </c>
      <c r="H446" t="s">
        <v>1804</v>
      </c>
      <c r="I446" t="s">
        <v>204</v>
      </c>
      <c r="J446">
        <v>29478</v>
      </c>
      <c r="K446">
        <v>2024</v>
      </c>
      <c r="M446">
        <v>283</v>
      </c>
      <c r="N446" t="s">
        <v>0</v>
      </c>
      <c r="O446">
        <v>400</v>
      </c>
      <c r="P446">
        <v>70</v>
      </c>
      <c r="Q446">
        <v>460</v>
      </c>
      <c r="R446">
        <v>556</v>
      </c>
      <c r="S446">
        <v>2520</v>
      </c>
      <c r="T446">
        <v>4790</v>
      </c>
      <c r="U446">
        <v>616</v>
      </c>
      <c r="V446">
        <v>1378</v>
      </c>
      <c r="Y446">
        <v>3</v>
      </c>
      <c r="Z446">
        <v>336</v>
      </c>
      <c r="AA446">
        <v>0</v>
      </c>
      <c r="AB446">
        <v>0</v>
      </c>
      <c r="AC446">
        <v>63</v>
      </c>
      <c r="AD446">
        <v>0</v>
      </c>
      <c r="AE446">
        <v>0</v>
      </c>
      <c r="AF446">
        <v>1</v>
      </c>
      <c r="AG446">
        <v>31</v>
      </c>
      <c r="AH446">
        <v>0</v>
      </c>
      <c r="AI446">
        <v>0</v>
      </c>
      <c r="AJ446">
        <v>0</v>
      </c>
      <c r="AK446">
        <v>0</v>
      </c>
      <c r="AL446">
        <v>290</v>
      </c>
      <c r="AM446">
        <v>3</v>
      </c>
      <c r="AN446">
        <v>359</v>
      </c>
      <c r="AO446">
        <v>0</v>
      </c>
      <c r="AP446">
        <v>0</v>
      </c>
      <c r="AQ446">
        <v>72</v>
      </c>
      <c r="AR446">
        <v>0</v>
      </c>
      <c r="AS446">
        <v>0</v>
      </c>
      <c r="AT446">
        <v>1</v>
      </c>
      <c r="AU446">
        <v>31</v>
      </c>
      <c r="AV446">
        <v>0</v>
      </c>
      <c r="AW446">
        <v>0</v>
      </c>
      <c r="AX446">
        <v>0</v>
      </c>
      <c r="AY446">
        <v>0</v>
      </c>
      <c r="AZ446">
        <v>290</v>
      </c>
      <c r="BA446">
        <v>3</v>
      </c>
      <c r="BB446">
        <v>286</v>
      </c>
      <c r="BC446">
        <v>0</v>
      </c>
      <c r="BD446">
        <v>0</v>
      </c>
      <c r="BE446">
        <v>73</v>
      </c>
      <c r="BF446">
        <v>0</v>
      </c>
      <c r="BG446">
        <v>0</v>
      </c>
      <c r="BH446">
        <v>1</v>
      </c>
      <c r="BI446">
        <v>31</v>
      </c>
      <c r="BJ446">
        <v>0</v>
      </c>
      <c r="BK446">
        <v>0</v>
      </c>
      <c r="BL446">
        <v>0</v>
      </c>
      <c r="BM446">
        <v>0</v>
      </c>
      <c r="BN446">
        <v>290</v>
      </c>
      <c r="BO446">
        <v>3</v>
      </c>
      <c r="BP446">
        <v>405</v>
      </c>
      <c r="BQ446">
        <v>0</v>
      </c>
      <c r="BR446">
        <v>0</v>
      </c>
      <c r="BS446">
        <v>64</v>
      </c>
      <c r="BT446">
        <v>0</v>
      </c>
      <c r="BU446">
        <v>0</v>
      </c>
      <c r="BV446">
        <v>1</v>
      </c>
      <c r="BW446">
        <v>30</v>
      </c>
      <c r="BX446">
        <v>0</v>
      </c>
      <c r="BY446">
        <v>0</v>
      </c>
      <c r="BZ446">
        <v>0</v>
      </c>
      <c r="CA446">
        <v>0</v>
      </c>
      <c r="CB446">
        <v>290</v>
      </c>
      <c r="CC446" t="s">
        <v>320</v>
      </c>
      <c r="CE446" t="s">
        <v>231</v>
      </c>
      <c r="CF446" t="s">
        <v>232</v>
      </c>
      <c r="CG446">
        <v>105</v>
      </c>
      <c r="CH446">
        <v>468</v>
      </c>
      <c r="CI446">
        <v>35</v>
      </c>
      <c r="CJ446">
        <v>28</v>
      </c>
      <c r="CK446">
        <v>300</v>
      </c>
      <c r="CL446">
        <v>105</v>
      </c>
      <c r="CM446">
        <v>35</v>
      </c>
      <c r="CN446">
        <v>6</v>
      </c>
      <c r="CO446">
        <v>8</v>
      </c>
      <c r="CP446">
        <v>0</v>
      </c>
      <c r="CQ446">
        <v>35</v>
      </c>
      <c r="CR446">
        <v>1</v>
      </c>
      <c r="DZ446">
        <v>1</v>
      </c>
      <c r="EA446">
        <v>0</v>
      </c>
      <c r="EB446">
        <v>0</v>
      </c>
      <c r="EC446">
        <v>4</v>
      </c>
      <c r="ED446">
        <v>4</v>
      </c>
      <c r="EE446">
        <v>0</v>
      </c>
      <c r="EF446">
        <v>0</v>
      </c>
      <c r="EG446">
        <v>0</v>
      </c>
      <c r="EH446">
        <v>0</v>
      </c>
      <c r="EI446">
        <v>0</v>
      </c>
      <c r="EJ446">
        <v>4</v>
      </c>
      <c r="EK446">
        <v>0</v>
      </c>
      <c r="EL446">
        <v>20</v>
      </c>
      <c r="EM446">
        <v>2</v>
      </c>
      <c r="EN446">
        <v>0</v>
      </c>
      <c r="EO446">
        <v>0</v>
      </c>
      <c r="ET446">
        <v>0</v>
      </c>
      <c r="EY446">
        <v>2</v>
      </c>
      <c r="FA446">
        <v>35</v>
      </c>
      <c r="FD446">
        <v>346.5</v>
      </c>
      <c r="FE446">
        <v>68</v>
      </c>
      <c r="FF446">
        <v>414.5</v>
      </c>
      <c r="FG446">
        <v>377.25</v>
      </c>
      <c r="FH446">
        <v>68</v>
      </c>
      <c r="FI446">
        <v>445.25</v>
      </c>
      <c r="FK446" t="b">
        <v>1</v>
      </c>
      <c r="FL446" s="4">
        <v>45736.858171296299</v>
      </c>
      <c r="FM446" t="s">
        <v>204</v>
      </c>
      <c r="FN446" t="b">
        <v>1</v>
      </c>
      <c r="FO446" s="4">
        <v>45736.858240740738</v>
      </c>
      <c r="FP446" t="s">
        <v>204</v>
      </c>
      <c r="FQ446" s="4">
        <v>45736.858113425929</v>
      </c>
      <c r="FR446" t="s">
        <v>204</v>
      </c>
      <c r="FS446" s="4">
        <v>45736.847881944443</v>
      </c>
    </row>
    <row r="447" spans="1:175" ht="409.5" x14ac:dyDescent="0.25">
      <c r="A447">
        <v>615071</v>
      </c>
      <c r="B447">
        <v>150071</v>
      </c>
      <c r="C447" t="s">
        <v>1659</v>
      </c>
      <c r="D447">
        <v>15</v>
      </c>
      <c r="E447">
        <v>151</v>
      </c>
      <c r="F447">
        <v>15103</v>
      </c>
      <c r="G447" t="s">
        <v>1658</v>
      </c>
      <c r="H447" t="s">
        <v>1659</v>
      </c>
      <c r="I447" t="s">
        <v>204</v>
      </c>
      <c r="J447">
        <v>29478</v>
      </c>
      <c r="K447">
        <v>2024</v>
      </c>
      <c r="M447">
        <v>134</v>
      </c>
      <c r="N447">
        <v>106</v>
      </c>
      <c r="O447">
        <v>64</v>
      </c>
      <c r="P447">
        <v>1</v>
      </c>
      <c r="Q447">
        <v>94</v>
      </c>
      <c r="R447">
        <v>119</v>
      </c>
      <c r="S447">
        <v>129</v>
      </c>
      <c r="T447">
        <v>41</v>
      </c>
      <c r="U447">
        <v>70</v>
      </c>
      <c r="V447">
        <v>165</v>
      </c>
      <c r="Y447">
        <v>2</v>
      </c>
      <c r="Z447">
        <v>67</v>
      </c>
      <c r="AA447">
        <v>0</v>
      </c>
      <c r="AB447">
        <v>0</v>
      </c>
      <c r="AC447">
        <v>1</v>
      </c>
      <c r="AD447">
        <v>0</v>
      </c>
      <c r="AE447">
        <v>0</v>
      </c>
      <c r="AF447">
        <v>1</v>
      </c>
      <c r="AG447">
        <v>2</v>
      </c>
      <c r="AH447">
        <v>0</v>
      </c>
      <c r="AI447">
        <v>10</v>
      </c>
      <c r="AJ447">
        <v>0</v>
      </c>
      <c r="AK447">
        <v>0</v>
      </c>
      <c r="AL447">
        <v>42</v>
      </c>
      <c r="AM447">
        <v>2</v>
      </c>
      <c r="AN447">
        <v>75</v>
      </c>
      <c r="AO447">
        <v>0</v>
      </c>
      <c r="AP447">
        <v>0</v>
      </c>
      <c r="AQ447">
        <v>0</v>
      </c>
      <c r="AR447">
        <v>0</v>
      </c>
      <c r="AS447">
        <v>0</v>
      </c>
      <c r="AT447">
        <v>1</v>
      </c>
      <c r="AU447">
        <v>2</v>
      </c>
      <c r="AV447">
        <v>0</v>
      </c>
      <c r="AW447">
        <v>0</v>
      </c>
      <c r="AX447">
        <v>0</v>
      </c>
      <c r="AY447">
        <v>0</v>
      </c>
      <c r="AZ447">
        <v>0</v>
      </c>
      <c r="BA447">
        <v>2</v>
      </c>
      <c r="BB447">
        <v>66</v>
      </c>
      <c r="BC447">
        <v>0</v>
      </c>
      <c r="BD447">
        <v>0</v>
      </c>
      <c r="BE447">
        <v>2</v>
      </c>
      <c r="BF447">
        <v>0</v>
      </c>
      <c r="BG447">
        <v>0</v>
      </c>
      <c r="BH447">
        <v>1</v>
      </c>
      <c r="BI447">
        <v>5</v>
      </c>
      <c r="BJ447">
        <v>0</v>
      </c>
      <c r="BK447">
        <v>0</v>
      </c>
      <c r="BL447">
        <v>0</v>
      </c>
      <c r="BM447">
        <v>0</v>
      </c>
      <c r="BN447">
        <v>0</v>
      </c>
      <c r="BO447">
        <v>2</v>
      </c>
      <c r="BP447">
        <v>63</v>
      </c>
      <c r="BQ447">
        <v>0</v>
      </c>
      <c r="BR447">
        <v>0</v>
      </c>
      <c r="BS447">
        <v>0</v>
      </c>
      <c r="BT447">
        <v>0</v>
      </c>
      <c r="BU447">
        <v>0</v>
      </c>
      <c r="BV447">
        <v>2</v>
      </c>
      <c r="BW447">
        <v>32</v>
      </c>
      <c r="BX447">
        <v>0</v>
      </c>
      <c r="BY447">
        <v>0</v>
      </c>
      <c r="BZ447">
        <v>5</v>
      </c>
      <c r="CA447">
        <v>0</v>
      </c>
      <c r="CB447">
        <v>0</v>
      </c>
      <c r="CC447" t="s">
        <v>237</v>
      </c>
      <c r="CE447" t="s">
        <v>231</v>
      </c>
      <c r="CF447" t="s">
        <v>232</v>
      </c>
      <c r="CG447">
        <v>4</v>
      </c>
      <c r="CH447">
        <v>76</v>
      </c>
      <c r="CI447">
        <v>4</v>
      </c>
      <c r="CJ447">
        <v>0</v>
      </c>
      <c r="CK447">
        <v>61</v>
      </c>
      <c r="CL447">
        <v>11</v>
      </c>
      <c r="CM447">
        <v>4</v>
      </c>
      <c r="CN447">
        <v>6</v>
      </c>
      <c r="CO447">
        <v>3</v>
      </c>
      <c r="CP447">
        <v>0</v>
      </c>
      <c r="CQ447">
        <v>4</v>
      </c>
      <c r="CS447" t="s">
        <v>1806</v>
      </c>
      <c r="CU447" t="s">
        <v>271</v>
      </c>
      <c r="CW447" t="s">
        <v>230</v>
      </c>
      <c r="CY447" t="s">
        <v>313</v>
      </c>
      <c r="CZ447" t="s">
        <v>275</v>
      </c>
      <c r="DZ447">
        <v>2</v>
      </c>
      <c r="EA447">
        <v>0</v>
      </c>
      <c r="EB447">
        <v>0</v>
      </c>
      <c r="EC447">
        <v>0</v>
      </c>
      <c r="ED447">
        <v>1</v>
      </c>
      <c r="EE447">
        <v>0</v>
      </c>
      <c r="EF447">
        <v>0</v>
      </c>
      <c r="EG447">
        <v>0</v>
      </c>
      <c r="EH447">
        <v>0</v>
      </c>
      <c r="EI447">
        <v>0</v>
      </c>
      <c r="EJ447">
        <v>1</v>
      </c>
      <c r="EK447">
        <v>0</v>
      </c>
      <c r="EL447">
        <v>6</v>
      </c>
      <c r="EM447">
        <v>0</v>
      </c>
      <c r="EN447">
        <v>0</v>
      </c>
      <c r="EO447">
        <v>0</v>
      </c>
      <c r="ET447">
        <v>1</v>
      </c>
      <c r="EU447" t="s">
        <v>1807</v>
      </c>
      <c r="EZ447">
        <v>0</v>
      </c>
      <c r="FB447">
        <v>0</v>
      </c>
      <c r="FC447" s="5" t="s">
        <v>1808</v>
      </c>
      <c r="FD447">
        <v>67.75</v>
      </c>
      <c r="FE447">
        <v>0.75</v>
      </c>
      <c r="FF447">
        <v>68.5</v>
      </c>
      <c r="FG447">
        <v>78</v>
      </c>
      <c r="FH447">
        <v>2</v>
      </c>
      <c r="FI447">
        <v>80</v>
      </c>
      <c r="FK447" t="b">
        <v>1</v>
      </c>
      <c r="FL447" s="4">
        <v>45736.865763888891</v>
      </c>
      <c r="FM447" t="s">
        <v>204</v>
      </c>
      <c r="FN447" t="b">
        <v>1</v>
      </c>
      <c r="FO447" s="4">
        <v>45736.865844907406</v>
      </c>
      <c r="FP447" t="s">
        <v>204</v>
      </c>
      <c r="FQ447" s="4">
        <v>45736.865706018521</v>
      </c>
      <c r="FR447" t="s">
        <v>204</v>
      </c>
      <c r="FS447" s="4">
        <v>45736.859780092593</v>
      </c>
    </row>
    <row r="448" spans="1:175" x14ac:dyDescent="0.25">
      <c r="A448">
        <v>615292</v>
      </c>
      <c r="B448">
        <v>150292</v>
      </c>
      <c r="C448" t="s">
        <v>1809</v>
      </c>
      <c r="D448">
        <v>15</v>
      </c>
      <c r="E448">
        <v>152</v>
      </c>
      <c r="F448">
        <v>15207</v>
      </c>
      <c r="G448" t="s">
        <v>435</v>
      </c>
      <c r="H448" t="s">
        <v>1809</v>
      </c>
      <c r="I448" t="s">
        <v>204</v>
      </c>
      <c r="J448">
        <v>29478</v>
      </c>
      <c r="K448">
        <v>2024</v>
      </c>
      <c r="M448">
        <v>92</v>
      </c>
      <c r="N448" t="s">
        <v>0</v>
      </c>
      <c r="O448">
        <v>54</v>
      </c>
      <c r="P448">
        <v>4</v>
      </c>
      <c r="Q448">
        <v>129</v>
      </c>
      <c r="R448">
        <v>150</v>
      </c>
      <c r="S448">
        <v>238</v>
      </c>
      <c r="T448">
        <v>335</v>
      </c>
      <c r="U448">
        <v>119</v>
      </c>
      <c r="V448">
        <v>136</v>
      </c>
      <c r="Y448">
        <v>2</v>
      </c>
      <c r="Z448">
        <v>50</v>
      </c>
      <c r="AA448">
        <v>0</v>
      </c>
      <c r="AB448">
        <v>0</v>
      </c>
      <c r="AC448">
        <v>7</v>
      </c>
      <c r="AD448">
        <v>0</v>
      </c>
      <c r="AE448">
        <v>0</v>
      </c>
      <c r="AF448">
        <v>1</v>
      </c>
      <c r="AG448">
        <v>17</v>
      </c>
      <c r="AH448">
        <v>0</v>
      </c>
      <c r="AI448">
        <v>0</v>
      </c>
      <c r="AJ448">
        <v>0</v>
      </c>
      <c r="AK448">
        <v>0</v>
      </c>
      <c r="AL448">
        <v>0</v>
      </c>
      <c r="AM448">
        <v>1</v>
      </c>
      <c r="AN448">
        <v>52</v>
      </c>
      <c r="AO448">
        <v>0</v>
      </c>
      <c r="AP448">
        <v>0</v>
      </c>
      <c r="AQ448">
        <v>5</v>
      </c>
      <c r="AR448">
        <v>0</v>
      </c>
      <c r="AS448">
        <v>0</v>
      </c>
      <c r="AT448">
        <v>1</v>
      </c>
      <c r="AU448">
        <v>15</v>
      </c>
      <c r="AV448">
        <v>0</v>
      </c>
      <c r="AW448">
        <v>0</v>
      </c>
      <c r="AX448">
        <v>0</v>
      </c>
      <c r="AY448">
        <v>0</v>
      </c>
      <c r="AZ448">
        <v>0</v>
      </c>
      <c r="BA448">
        <v>1</v>
      </c>
      <c r="BB448">
        <v>68</v>
      </c>
      <c r="BC448">
        <v>0</v>
      </c>
      <c r="BD448">
        <v>0</v>
      </c>
      <c r="BE448">
        <v>12</v>
      </c>
      <c r="BF448">
        <v>0</v>
      </c>
      <c r="BG448">
        <v>0</v>
      </c>
      <c r="BH448">
        <v>1</v>
      </c>
      <c r="BI448">
        <v>16</v>
      </c>
      <c r="BJ448">
        <v>0</v>
      </c>
      <c r="BK448">
        <v>0</v>
      </c>
      <c r="BL448">
        <v>0</v>
      </c>
      <c r="BM448">
        <v>0</v>
      </c>
      <c r="BN448">
        <v>0</v>
      </c>
      <c r="BO448">
        <v>1</v>
      </c>
      <c r="BP448">
        <v>40</v>
      </c>
      <c r="BQ448">
        <v>0</v>
      </c>
      <c r="BR448">
        <v>0</v>
      </c>
      <c r="BS448">
        <v>3</v>
      </c>
      <c r="BT448">
        <v>0</v>
      </c>
      <c r="BU448">
        <v>0</v>
      </c>
      <c r="BV448">
        <v>1</v>
      </c>
      <c r="BW448">
        <v>16</v>
      </c>
      <c r="BX448">
        <v>0</v>
      </c>
      <c r="BY448">
        <v>0</v>
      </c>
      <c r="BZ448">
        <v>0</v>
      </c>
      <c r="CA448">
        <v>0</v>
      </c>
      <c r="CB448">
        <v>0</v>
      </c>
      <c r="CC448" t="s">
        <v>202</v>
      </c>
      <c r="CE448" t="s">
        <v>201</v>
      </c>
      <c r="CH448">
        <v>78</v>
      </c>
      <c r="CM448">
        <v>0</v>
      </c>
      <c r="CN448">
        <v>4</v>
      </c>
      <c r="CO448">
        <v>0</v>
      </c>
      <c r="CP448">
        <v>1</v>
      </c>
      <c r="CQ448">
        <v>0</v>
      </c>
      <c r="CR448">
        <v>1</v>
      </c>
      <c r="DZ448">
        <v>0</v>
      </c>
      <c r="EA448">
        <v>3</v>
      </c>
      <c r="EB448">
        <v>0</v>
      </c>
      <c r="EC448">
        <v>0</v>
      </c>
      <c r="ED448">
        <v>0</v>
      </c>
      <c r="EE448">
        <v>0</v>
      </c>
      <c r="EF448">
        <v>0</v>
      </c>
      <c r="EG448">
        <v>0</v>
      </c>
      <c r="EH448">
        <v>0</v>
      </c>
      <c r="EI448">
        <v>0</v>
      </c>
      <c r="EJ448">
        <v>2</v>
      </c>
      <c r="EK448">
        <v>0</v>
      </c>
      <c r="EL448">
        <v>10</v>
      </c>
      <c r="EM448">
        <v>0</v>
      </c>
      <c r="EN448">
        <v>0</v>
      </c>
      <c r="EO448">
        <v>0</v>
      </c>
      <c r="ET448">
        <v>0</v>
      </c>
      <c r="EZ448">
        <v>0</v>
      </c>
      <c r="FA448">
        <v>3</v>
      </c>
      <c r="FC448" t="s">
        <v>218</v>
      </c>
      <c r="FD448">
        <v>52.5</v>
      </c>
      <c r="FE448">
        <v>6.75</v>
      </c>
      <c r="FF448">
        <v>59.25</v>
      </c>
      <c r="FG448">
        <v>68.5</v>
      </c>
      <c r="FH448">
        <v>6.75</v>
      </c>
      <c r="FI448">
        <v>75.25</v>
      </c>
      <c r="FK448" t="b">
        <v>1</v>
      </c>
      <c r="FL448" s="4">
        <v>45741.648680555554</v>
      </c>
      <c r="FM448" t="s">
        <v>204</v>
      </c>
      <c r="FN448" t="b">
        <v>1</v>
      </c>
      <c r="FO448" s="4">
        <v>45741.65111111111</v>
      </c>
      <c r="FP448" t="s">
        <v>204</v>
      </c>
      <c r="FQ448" s="4">
        <v>45741.648194444446</v>
      </c>
      <c r="FR448" t="s">
        <v>204</v>
      </c>
      <c r="FS448" s="4">
        <v>45741.642569444448</v>
      </c>
    </row>
    <row r="449" spans="1:175" x14ac:dyDescent="0.25">
      <c r="A449">
        <v>615225</v>
      </c>
      <c r="B449">
        <v>150672</v>
      </c>
      <c r="C449" t="s">
        <v>1810</v>
      </c>
      <c r="D449">
        <v>15</v>
      </c>
      <c r="E449">
        <v>151</v>
      </c>
      <c r="F449">
        <v>15109</v>
      </c>
      <c r="G449" t="s">
        <v>1551</v>
      </c>
      <c r="H449" t="s">
        <v>1811</v>
      </c>
      <c r="I449" t="s">
        <v>204</v>
      </c>
      <c r="J449">
        <v>29478</v>
      </c>
      <c r="K449">
        <v>2024</v>
      </c>
      <c r="M449">
        <v>7</v>
      </c>
      <c r="N449" t="s">
        <v>0</v>
      </c>
      <c r="O449">
        <v>7</v>
      </c>
      <c r="P449">
        <v>1</v>
      </c>
      <c r="Q449">
        <v>8</v>
      </c>
      <c r="R449">
        <v>9</v>
      </c>
      <c r="S449">
        <v>0</v>
      </c>
      <c r="T449">
        <v>0</v>
      </c>
      <c r="U449">
        <v>9</v>
      </c>
      <c r="V449">
        <v>15</v>
      </c>
      <c r="Y449">
        <v>1</v>
      </c>
      <c r="Z449">
        <v>11</v>
      </c>
      <c r="AA449">
        <v>0</v>
      </c>
      <c r="AB449">
        <v>0</v>
      </c>
      <c r="AC449">
        <v>1</v>
      </c>
      <c r="AD449">
        <v>0</v>
      </c>
      <c r="AE449">
        <v>0</v>
      </c>
      <c r="AF449">
        <v>0</v>
      </c>
      <c r="AM449">
        <v>0</v>
      </c>
      <c r="AT449">
        <v>0</v>
      </c>
      <c r="BA449">
        <v>0</v>
      </c>
      <c r="BH449">
        <v>0</v>
      </c>
      <c r="BO449">
        <v>0</v>
      </c>
      <c r="BV449">
        <v>0</v>
      </c>
      <c r="CC449" t="s">
        <v>202</v>
      </c>
      <c r="CD449">
        <v>1</v>
      </c>
      <c r="CE449" t="s">
        <v>201</v>
      </c>
      <c r="CH449">
        <v>11</v>
      </c>
      <c r="CI449">
        <v>1</v>
      </c>
      <c r="CJ449">
        <v>0</v>
      </c>
      <c r="CK449">
        <v>4</v>
      </c>
      <c r="CL449">
        <v>6</v>
      </c>
      <c r="CM449">
        <v>0</v>
      </c>
      <c r="CN449">
        <v>0</v>
      </c>
      <c r="CO449">
        <v>0</v>
      </c>
      <c r="CP449">
        <v>0</v>
      </c>
      <c r="CQ449">
        <v>0</v>
      </c>
      <c r="CR449">
        <v>1</v>
      </c>
      <c r="DZ449">
        <v>0</v>
      </c>
      <c r="EA449">
        <v>0</v>
      </c>
      <c r="EB449">
        <v>0</v>
      </c>
      <c r="EC449">
        <v>0</v>
      </c>
      <c r="ED449">
        <v>0</v>
      </c>
      <c r="EE449">
        <v>0</v>
      </c>
      <c r="EF449">
        <v>0</v>
      </c>
      <c r="EG449">
        <v>0</v>
      </c>
      <c r="EH449">
        <v>0</v>
      </c>
      <c r="EI449">
        <v>0</v>
      </c>
      <c r="EJ449">
        <v>0</v>
      </c>
      <c r="EK449">
        <v>0</v>
      </c>
      <c r="EL449">
        <v>0</v>
      </c>
      <c r="EM449">
        <v>0</v>
      </c>
      <c r="EN449">
        <v>2</v>
      </c>
      <c r="EO449">
        <v>0</v>
      </c>
      <c r="ET449">
        <v>0</v>
      </c>
      <c r="EZ449">
        <v>0</v>
      </c>
      <c r="FB449">
        <v>0</v>
      </c>
      <c r="FD449">
        <v>2.75</v>
      </c>
      <c r="FE449">
        <v>0.25</v>
      </c>
      <c r="FF449">
        <v>3</v>
      </c>
      <c r="FG449">
        <v>2.75</v>
      </c>
      <c r="FH449">
        <v>0.25</v>
      </c>
      <c r="FI449">
        <v>3</v>
      </c>
      <c r="FK449" t="b">
        <v>1</v>
      </c>
      <c r="FL449" s="4">
        <v>45741.654907407406</v>
      </c>
      <c r="FM449" t="s">
        <v>204</v>
      </c>
      <c r="FN449" t="b">
        <v>1</v>
      </c>
      <c r="FO449" s="4">
        <v>45741.654976851853</v>
      </c>
      <c r="FP449" t="s">
        <v>204</v>
      </c>
      <c r="FQ449" s="4">
        <v>45741.654861111114</v>
      </c>
      <c r="FR449" t="s">
        <v>204</v>
      </c>
      <c r="FS449" s="4">
        <v>45741.651921296296</v>
      </c>
    </row>
    <row r="450" spans="1:175" x14ac:dyDescent="0.25">
      <c r="A450">
        <v>615189</v>
      </c>
      <c r="B450">
        <v>150189</v>
      </c>
      <c r="C450" t="s">
        <v>1812</v>
      </c>
      <c r="D450">
        <v>15</v>
      </c>
      <c r="E450">
        <v>151</v>
      </c>
      <c r="F450">
        <v>15107</v>
      </c>
      <c r="G450" t="s">
        <v>407</v>
      </c>
      <c r="H450" t="s">
        <v>1812</v>
      </c>
      <c r="I450" t="s">
        <v>204</v>
      </c>
      <c r="J450">
        <v>29478</v>
      </c>
      <c r="K450">
        <v>2024</v>
      </c>
      <c r="M450">
        <v>10</v>
      </c>
      <c r="N450" t="s">
        <v>0</v>
      </c>
      <c r="O450">
        <v>7</v>
      </c>
      <c r="P450">
        <v>0</v>
      </c>
      <c r="Q450">
        <v>11</v>
      </c>
      <c r="R450">
        <v>12</v>
      </c>
      <c r="S450">
        <v>19</v>
      </c>
      <c r="T450">
        <v>0</v>
      </c>
      <c r="U450">
        <v>7</v>
      </c>
      <c r="V450">
        <v>7</v>
      </c>
      <c r="Y450">
        <v>0</v>
      </c>
      <c r="AF450">
        <v>0</v>
      </c>
      <c r="AM450">
        <v>1</v>
      </c>
      <c r="AN450">
        <v>10</v>
      </c>
      <c r="AO450">
        <v>0</v>
      </c>
      <c r="AP450">
        <v>0</v>
      </c>
      <c r="AQ450">
        <v>0</v>
      </c>
      <c r="AR450">
        <v>0</v>
      </c>
      <c r="AS450">
        <v>0</v>
      </c>
      <c r="AT450">
        <v>0</v>
      </c>
      <c r="BA450">
        <v>0</v>
      </c>
      <c r="BH450">
        <v>0</v>
      </c>
      <c r="BO450">
        <v>1</v>
      </c>
      <c r="BP450">
        <v>10</v>
      </c>
      <c r="BQ450">
        <v>0</v>
      </c>
      <c r="BR450">
        <v>0</v>
      </c>
      <c r="BS450">
        <v>0</v>
      </c>
      <c r="BT450">
        <v>0</v>
      </c>
      <c r="BU450">
        <v>0</v>
      </c>
      <c r="BV450">
        <v>0</v>
      </c>
      <c r="CC450" t="s">
        <v>202</v>
      </c>
      <c r="CD450">
        <v>1</v>
      </c>
      <c r="CE450" t="s">
        <v>201</v>
      </c>
      <c r="CH450">
        <v>10</v>
      </c>
      <c r="CI450">
        <v>0</v>
      </c>
      <c r="CJ450">
        <v>0</v>
      </c>
      <c r="CK450">
        <v>5</v>
      </c>
      <c r="CL450">
        <v>5</v>
      </c>
      <c r="CM450">
        <v>0</v>
      </c>
      <c r="CN450">
        <v>0</v>
      </c>
      <c r="CO450">
        <v>0</v>
      </c>
      <c r="CP450">
        <v>0</v>
      </c>
      <c r="CQ450">
        <v>0</v>
      </c>
      <c r="CR450">
        <v>1</v>
      </c>
      <c r="DZ450">
        <v>0</v>
      </c>
      <c r="EA450">
        <v>0</v>
      </c>
      <c r="EB450">
        <v>0</v>
      </c>
      <c r="EC450">
        <v>0</v>
      </c>
      <c r="ED450">
        <v>0</v>
      </c>
      <c r="EE450">
        <v>0</v>
      </c>
      <c r="EF450">
        <v>0</v>
      </c>
      <c r="EG450">
        <v>0</v>
      </c>
      <c r="EH450">
        <v>0</v>
      </c>
      <c r="EI450">
        <v>0</v>
      </c>
      <c r="EJ450">
        <v>0</v>
      </c>
      <c r="EK450">
        <v>0</v>
      </c>
      <c r="EL450">
        <v>0</v>
      </c>
      <c r="EM450">
        <v>0</v>
      </c>
      <c r="EN450">
        <v>0</v>
      </c>
      <c r="EO450">
        <v>0</v>
      </c>
      <c r="ET450">
        <v>0</v>
      </c>
      <c r="EZ450">
        <v>0</v>
      </c>
      <c r="FB450">
        <v>0</v>
      </c>
      <c r="FC450" t="s">
        <v>218</v>
      </c>
      <c r="FD450">
        <v>5</v>
      </c>
      <c r="FE450">
        <v>0</v>
      </c>
      <c r="FF450">
        <v>5</v>
      </c>
      <c r="FG450">
        <v>5</v>
      </c>
      <c r="FH450">
        <v>0</v>
      </c>
      <c r="FI450">
        <v>5</v>
      </c>
      <c r="FK450" t="b">
        <v>1</v>
      </c>
      <c r="FL450" s="4">
        <v>45741.660381944443</v>
      </c>
      <c r="FM450" t="s">
        <v>204</v>
      </c>
      <c r="FN450" t="b">
        <v>1</v>
      </c>
      <c r="FO450" s="4">
        <v>45741.660451388889</v>
      </c>
      <c r="FP450" t="s">
        <v>204</v>
      </c>
      <c r="FQ450" s="4">
        <v>45741.660300925927</v>
      </c>
      <c r="FR450" t="s">
        <v>204</v>
      </c>
      <c r="FS450" s="4">
        <v>45741.657083333332</v>
      </c>
    </row>
    <row r="451" spans="1:175" x14ac:dyDescent="0.25">
      <c r="A451">
        <v>615550</v>
      </c>
      <c r="B451">
        <v>150550</v>
      </c>
      <c r="C451" t="s">
        <v>1813</v>
      </c>
      <c r="D451">
        <v>15</v>
      </c>
      <c r="E451">
        <v>154</v>
      </c>
      <c r="F451">
        <v>15401</v>
      </c>
      <c r="G451" t="s">
        <v>1814</v>
      </c>
      <c r="H451" t="s">
        <v>1813</v>
      </c>
      <c r="I451" t="s">
        <v>204</v>
      </c>
      <c r="J451">
        <v>29478</v>
      </c>
      <c r="K451">
        <v>2024</v>
      </c>
      <c r="M451">
        <v>14</v>
      </c>
      <c r="N451" t="s">
        <v>0</v>
      </c>
      <c r="O451">
        <v>12</v>
      </c>
      <c r="P451">
        <v>0</v>
      </c>
      <c r="Q451">
        <v>29</v>
      </c>
      <c r="R451">
        <v>43</v>
      </c>
      <c r="S451">
        <v>340</v>
      </c>
      <c r="T451">
        <v>75</v>
      </c>
      <c r="U451">
        <v>14</v>
      </c>
      <c r="V451">
        <v>239</v>
      </c>
      <c r="Y451">
        <v>1</v>
      </c>
      <c r="Z451">
        <v>13</v>
      </c>
      <c r="AA451">
        <v>0</v>
      </c>
      <c r="AB451">
        <v>0</v>
      </c>
      <c r="AC451">
        <v>0</v>
      </c>
      <c r="AD451">
        <v>0</v>
      </c>
      <c r="AE451">
        <v>0</v>
      </c>
      <c r="AF451">
        <v>0</v>
      </c>
      <c r="AM451">
        <v>1</v>
      </c>
      <c r="AN451">
        <v>17</v>
      </c>
      <c r="AO451">
        <v>0</v>
      </c>
      <c r="AP451">
        <v>0</v>
      </c>
      <c r="AQ451">
        <v>0</v>
      </c>
      <c r="AR451">
        <v>0</v>
      </c>
      <c r="AS451">
        <v>0</v>
      </c>
      <c r="AT451">
        <v>0</v>
      </c>
      <c r="BA451">
        <v>0</v>
      </c>
      <c r="BH451">
        <v>0</v>
      </c>
      <c r="BO451">
        <v>1</v>
      </c>
      <c r="BP451">
        <v>16</v>
      </c>
      <c r="BQ451">
        <v>0</v>
      </c>
      <c r="BR451">
        <v>0</v>
      </c>
      <c r="BS451">
        <v>0</v>
      </c>
      <c r="BT451">
        <v>0</v>
      </c>
      <c r="BU451">
        <v>0</v>
      </c>
      <c r="BV451">
        <v>0</v>
      </c>
      <c r="CC451" t="s">
        <v>260</v>
      </c>
      <c r="CE451" t="s">
        <v>231</v>
      </c>
      <c r="CF451" t="s">
        <v>232</v>
      </c>
      <c r="CG451">
        <v>0</v>
      </c>
      <c r="CH451">
        <v>16</v>
      </c>
      <c r="CI451">
        <v>0</v>
      </c>
      <c r="CJ451">
        <v>0</v>
      </c>
      <c r="CK451">
        <v>2</v>
      </c>
      <c r="CL451">
        <v>14</v>
      </c>
      <c r="CM451">
        <v>0</v>
      </c>
      <c r="CN451">
        <v>2</v>
      </c>
      <c r="CO451">
        <v>0</v>
      </c>
      <c r="CP451">
        <v>0</v>
      </c>
      <c r="CQ451">
        <v>0</v>
      </c>
      <c r="CR451">
        <v>1</v>
      </c>
      <c r="DZ451">
        <v>1</v>
      </c>
      <c r="EA451">
        <v>0</v>
      </c>
      <c r="EB451">
        <v>0</v>
      </c>
      <c r="EC451">
        <v>0</v>
      </c>
      <c r="ED451">
        <v>0</v>
      </c>
      <c r="EE451">
        <v>0</v>
      </c>
      <c r="EF451">
        <v>0</v>
      </c>
      <c r="EG451">
        <v>0</v>
      </c>
      <c r="EH451">
        <v>0</v>
      </c>
      <c r="EI451">
        <v>0</v>
      </c>
      <c r="EJ451">
        <v>0</v>
      </c>
      <c r="EK451">
        <v>0</v>
      </c>
      <c r="EL451">
        <v>1</v>
      </c>
      <c r="EM451">
        <v>0</v>
      </c>
      <c r="EN451">
        <v>1</v>
      </c>
      <c r="EO451">
        <v>0</v>
      </c>
      <c r="ET451">
        <v>0</v>
      </c>
      <c r="EZ451">
        <v>0</v>
      </c>
      <c r="FB451">
        <v>0</v>
      </c>
      <c r="FD451">
        <v>11.5</v>
      </c>
      <c r="FE451">
        <v>0</v>
      </c>
      <c r="FF451">
        <v>11.5</v>
      </c>
      <c r="FG451">
        <v>11.5</v>
      </c>
      <c r="FH451">
        <v>0</v>
      </c>
      <c r="FI451">
        <v>11.5</v>
      </c>
      <c r="FK451" t="b">
        <v>1</v>
      </c>
      <c r="FL451" s="4">
        <v>45741.68613425926</v>
      </c>
      <c r="FM451" t="s">
        <v>204</v>
      </c>
      <c r="FN451" t="b">
        <v>1</v>
      </c>
      <c r="FO451" s="4">
        <v>45741.686203703706</v>
      </c>
      <c r="FP451" t="s">
        <v>204</v>
      </c>
      <c r="FQ451" s="4">
        <v>45741.68608796296</v>
      </c>
      <c r="FR451" t="s">
        <v>204</v>
      </c>
      <c r="FS451" s="4">
        <v>45741.665000000001</v>
      </c>
    </row>
    <row r="452" spans="1:175" x14ac:dyDescent="0.25">
      <c r="A452">
        <v>615438</v>
      </c>
      <c r="B452">
        <v>150438</v>
      </c>
      <c r="C452" t="s">
        <v>1815</v>
      </c>
      <c r="D452">
        <v>15</v>
      </c>
      <c r="E452">
        <v>151</v>
      </c>
      <c r="F452">
        <v>15102</v>
      </c>
      <c r="G452" t="s">
        <v>244</v>
      </c>
      <c r="H452" t="s">
        <v>1815</v>
      </c>
      <c r="I452" t="s">
        <v>204</v>
      </c>
      <c r="J452">
        <v>29478</v>
      </c>
      <c r="K452">
        <v>2024</v>
      </c>
      <c r="M452">
        <v>3</v>
      </c>
      <c r="N452" t="s">
        <v>0</v>
      </c>
      <c r="O452">
        <v>4</v>
      </c>
      <c r="P452">
        <v>0</v>
      </c>
      <c r="Q452">
        <v>9</v>
      </c>
      <c r="R452">
        <v>9</v>
      </c>
      <c r="S452">
        <v>0</v>
      </c>
      <c r="T452">
        <v>0</v>
      </c>
      <c r="U452">
        <v>7</v>
      </c>
      <c r="V452">
        <v>7</v>
      </c>
      <c r="Y452">
        <v>0</v>
      </c>
      <c r="AF452">
        <v>0</v>
      </c>
      <c r="AM452">
        <v>0</v>
      </c>
      <c r="AT452">
        <v>0</v>
      </c>
      <c r="BA452">
        <v>1</v>
      </c>
      <c r="BB452">
        <v>6</v>
      </c>
      <c r="BC452">
        <v>0</v>
      </c>
      <c r="BD452">
        <v>0</v>
      </c>
      <c r="BE452">
        <v>0</v>
      </c>
      <c r="BF452">
        <v>0</v>
      </c>
      <c r="BG452">
        <v>0</v>
      </c>
      <c r="BH452">
        <v>0</v>
      </c>
      <c r="BO452">
        <v>0</v>
      </c>
      <c r="BV452">
        <v>0</v>
      </c>
      <c r="CC452" t="s">
        <v>202</v>
      </c>
      <c r="CD452">
        <v>1</v>
      </c>
      <c r="CE452" t="s">
        <v>201</v>
      </c>
      <c r="CH452">
        <v>4</v>
      </c>
      <c r="CI452">
        <v>0</v>
      </c>
      <c r="CJ452">
        <v>0</v>
      </c>
      <c r="CK452">
        <v>0</v>
      </c>
      <c r="CL452">
        <v>4</v>
      </c>
      <c r="CM452">
        <v>0</v>
      </c>
      <c r="CN452">
        <v>1</v>
      </c>
      <c r="CO452">
        <v>0</v>
      </c>
      <c r="CP452">
        <v>0</v>
      </c>
      <c r="CQ452">
        <v>0</v>
      </c>
      <c r="CR452">
        <v>1</v>
      </c>
      <c r="DZ452">
        <v>0</v>
      </c>
      <c r="EA452">
        <v>0</v>
      </c>
      <c r="EB452">
        <v>0</v>
      </c>
      <c r="EC452">
        <v>0</v>
      </c>
      <c r="ED452">
        <v>0</v>
      </c>
      <c r="EE452">
        <v>0</v>
      </c>
      <c r="EF452">
        <v>0</v>
      </c>
      <c r="EG452">
        <v>0</v>
      </c>
      <c r="EH452">
        <v>0</v>
      </c>
      <c r="EI452">
        <v>0</v>
      </c>
      <c r="EJ452">
        <v>0</v>
      </c>
      <c r="EK452">
        <v>0</v>
      </c>
      <c r="EL452">
        <v>1</v>
      </c>
      <c r="EM452">
        <v>0</v>
      </c>
      <c r="EN452">
        <v>0</v>
      </c>
      <c r="EO452">
        <v>0</v>
      </c>
      <c r="ET452">
        <v>0</v>
      </c>
      <c r="EZ452">
        <v>0</v>
      </c>
      <c r="FB452">
        <v>0</v>
      </c>
      <c r="FD452">
        <v>1.5</v>
      </c>
      <c r="FE452">
        <v>0</v>
      </c>
      <c r="FF452">
        <v>1.5</v>
      </c>
      <c r="FG452">
        <v>1.5</v>
      </c>
      <c r="FH452">
        <v>0</v>
      </c>
      <c r="FI452">
        <v>1.5</v>
      </c>
      <c r="FK452" t="b">
        <v>1</v>
      </c>
      <c r="FL452" s="4">
        <v>45741.696087962962</v>
      </c>
      <c r="FM452" t="s">
        <v>204</v>
      </c>
      <c r="FN452" t="b">
        <v>1</v>
      </c>
      <c r="FO452" s="4">
        <v>45741.696261574078</v>
      </c>
      <c r="FP452" t="s">
        <v>204</v>
      </c>
      <c r="FQ452" s="4">
        <v>45741.69604166667</v>
      </c>
      <c r="FR452" t="s">
        <v>204</v>
      </c>
      <c r="FS452" s="4">
        <v>45741.693657407406</v>
      </c>
    </row>
    <row r="453" spans="1:175" x14ac:dyDescent="0.25">
      <c r="A453">
        <v>615326</v>
      </c>
      <c r="B453">
        <v>150326</v>
      </c>
      <c r="C453" t="s">
        <v>1816</v>
      </c>
      <c r="D453">
        <v>15</v>
      </c>
      <c r="E453">
        <v>152</v>
      </c>
      <c r="F453">
        <v>15204</v>
      </c>
      <c r="G453" t="s">
        <v>293</v>
      </c>
      <c r="H453" t="s">
        <v>1817</v>
      </c>
      <c r="I453" t="s">
        <v>204</v>
      </c>
      <c r="J453">
        <v>29478</v>
      </c>
      <c r="K453">
        <v>2024</v>
      </c>
      <c r="L453">
        <v>615342</v>
      </c>
      <c r="M453">
        <v>43</v>
      </c>
      <c r="N453" t="s">
        <v>0</v>
      </c>
      <c r="O453">
        <v>11</v>
      </c>
      <c r="P453">
        <v>0</v>
      </c>
      <c r="Q453">
        <v>20</v>
      </c>
      <c r="R453">
        <v>30</v>
      </c>
      <c r="S453">
        <v>15</v>
      </c>
      <c r="T453">
        <v>0</v>
      </c>
      <c r="U453">
        <v>18</v>
      </c>
      <c r="V453">
        <v>100</v>
      </c>
      <c r="Y453">
        <v>0</v>
      </c>
      <c r="AF453">
        <v>0</v>
      </c>
      <c r="AM453">
        <v>1</v>
      </c>
      <c r="AN453">
        <v>16</v>
      </c>
      <c r="AO453">
        <v>0</v>
      </c>
      <c r="AP453">
        <v>0</v>
      </c>
      <c r="AQ453">
        <v>0</v>
      </c>
      <c r="AR453">
        <v>0</v>
      </c>
      <c r="AS453">
        <v>0</v>
      </c>
      <c r="AT453">
        <v>0</v>
      </c>
      <c r="BA453">
        <v>1</v>
      </c>
      <c r="BB453">
        <v>10</v>
      </c>
      <c r="BC453">
        <v>0</v>
      </c>
      <c r="BD453">
        <v>0</v>
      </c>
      <c r="BE453">
        <v>0</v>
      </c>
      <c r="BF453">
        <v>0</v>
      </c>
      <c r="BG453">
        <v>0</v>
      </c>
      <c r="BH453">
        <v>0</v>
      </c>
      <c r="BO453">
        <v>1</v>
      </c>
      <c r="BP453">
        <v>8</v>
      </c>
      <c r="BQ453">
        <v>0</v>
      </c>
      <c r="BR453">
        <v>0</v>
      </c>
      <c r="BS453">
        <v>0</v>
      </c>
      <c r="BT453">
        <v>0</v>
      </c>
      <c r="BU453">
        <v>0</v>
      </c>
      <c r="BV453">
        <v>0</v>
      </c>
      <c r="CC453" t="s">
        <v>202</v>
      </c>
      <c r="CD453">
        <v>1</v>
      </c>
      <c r="CE453" t="s">
        <v>201</v>
      </c>
      <c r="CH453">
        <v>25</v>
      </c>
      <c r="CI453">
        <v>2</v>
      </c>
      <c r="CJ453">
        <v>0</v>
      </c>
      <c r="CK453">
        <v>3</v>
      </c>
      <c r="CL453">
        <v>20</v>
      </c>
      <c r="CM453">
        <v>1</v>
      </c>
      <c r="CN453">
        <v>0</v>
      </c>
      <c r="CO453">
        <v>0</v>
      </c>
      <c r="CP453">
        <v>0</v>
      </c>
      <c r="CQ453">
        <v>0</v>
      </c>
      <c r="CR453">
        <v>1</v>
      </c>
      <c r="DZ453">
        <v>0</v>
      </c>
      <c r="EA453">
        <v>1</v>
      </c>
      <c r="EB453">
        <v>0</v>
      </c>
      <c r="EC453">
        <v>0</v>
      </c>
      <c r="ED453">
        <v>0</v>
      </c>
      <c r="EE453">
        <v>0</v>
      </c>
      <c r="EF453">
        <v>0</v>
      </c>
      <c r="EG453">
        <v>0</v>
      </c>
      <c r="EH453">
        <v>0</v>
      </c>
      <c r="EI453">
        <v>0</v>
      </c>
      <c r="EJ453">
        <v>1</v>
      </c>
      <c r="EK453">
        <v>0</v>
      </c>
      <c r="EL453">
        <v>1</v>
      </c>
      <c r="EM453">
        <v>1</v>
      </c>
      <c r="EN453">
        <v>0</v>
      </c>
      <c r="EO453">
        <v>0</v>
      </c>
      <c r="ET453">
        <v>0</v>
      </c>
      <c r="EZ453">
        <v>0</v>
      </c>
      <c r="FB453">
        <v>0</v>
      </c>
      <c r="FD453">
        <v>8.5</v>
      </c>
      <c r="FE453">
        <v>0</v>
      </c>
      <c r="FF453">
        <v>8.5</v>
      </c>
      <c r="FG453">
        <v>8.5</v>
      </c>
      <c r="FH453">
        <v>0</v>
      </c>
      <c r="FI453">
        <v>8.5</v>
      </c>
      <c r="FK453" t="b">
        <v>1</v>
      </c>
      <c r="FL453" s="4">
        <v>45741.700092592589</v>
      </c>
      <c r="FM453" t="s">
        <v>204</v>
      </c>
      <c r="FN453" t="b">
        <v>1</v>
      </c>
      <c r="FO453" s="4">
        <v>45741.700196759259</v>
      </c>
      <c r="FP453" t="s">
        <v>204</v>
      </c>
      <c r="FQ453" s="4">
        <v>45741.70003472222</v>
      </c>
      <c r="FR453" t="s">
        <v>204</v>
      </c>
      <c r="FS453" s="4">
        <v>45741.697164351855</v>
      </c>
    </row>
    <row r="454" spans="1:175" x14ac:dyDescent="0.25">
      <c r="A454">
        <v>615283</v>
      </c>
      <c r="B454">
        <v>150283</v>
      </c>
      <c r="C454" t="s">
        <v>1818</v>
      </c>
      <c r="D454">
        <v>15</v>
      </c>
      <c r="E454">
        <v>152</v>
      </c>
      <c r="F454">
        <v>15202</v>
      </c>
      <c r="G454" t="s">
        <v>1819</v>
      </c>
      <c r="H454" t="s">
        <v>1818</v>
      </c>
      <c r="I454" t="s">
        <v>204</v>
      </c>
      <c r="J454">
        <v>29478</v>
      </c>
      <c r="K454">
        <v>2024</v>
      </c>
      <c r="M454">
        <v>62</v>
      </c>
      <c r="N454" t="s">
        <v>0</v>
      </c>
      <c r="O454">
        <v>48</v>
      </c>
      <c r="P454">
        <v>7</v>
      </c>
      <c r="Q454">
        <v>57</v>
      </c>
      <c r="R454">
        <v>67</v>
      </c>
      <c r="S454">
        <v>221</v>
      </c>
      <c r="T454">
        <v>150</v>
      </c>
      <c r="U454">
        <v>60</v>
      </c>
      <c r="V454">
        <v>198</v>
      </c>
      <c r="Y454">
        <v>1</v>
      </c>
      <c r="Z454">
        <v>29</v>
      </c>
      <c r="AA454">
        <v>0</v>
      </c>
      <c r="AB454">
        <v>0</v>
      </c>
      <c r="AC454">
        <v>3</v>
      </c>
      <c r="AD454">
        <v>0</v>
      </c>
      <c r="AE454">
        <v>0</v>
      </c>
      <c r="AF454">
        <v>0</v>
      </c>
      <c r="AM454">
        <v>1</v>
      </c>
      <c r="AN454">
        <v>35</v>
      </c>
      <c r="AO454">
        <v>0</v>
      </c>
      <c r="AP454">
        <v>0</v>
      </c>
      <c r="AQ454">
        <v>0</v>
      </c>
      <c r="AR454">
        <v>0</v>
      </c>
      <c r="AS454">
        <v>0</v>
      </c>
      <c r="AT454">
        <v>0</v>
      </c>
      <c r="BA454">
        <v>1</v>
      </c>
      <c r="BB454">
        <v>68</v>
      </c>
      <c r="BC454">
        <v>0</v>
      </c>
      <c r="BD454">
        <v>0</v>
      </c>
      <c r="BE454">
        <v>3</v>
      </c>
      <c r="BF454">
        <v>0</v>
      </c>
      <c r="BG454">
        <v>0</v>
      </c>
      <c r="BH454">
        <v>0</v>
      </c>
      <c r="BO454">
        <v>1</v>
      </c>
      <c r="BP454">
        <v>37</v>
      </c>
      <c r="BQ454">
        <v>0</v>
      </c>
      <c r="BR454">
        <v>0</v>
      </c>
      <c r="BS454">
        <v>1</v>
      </c>
      <c r="BT454">
        <v>0</v>
      </c>
      <c r="BU454">
        <v>0</v>
      </c>
      <c r="BV454">
        <v>0</v>
      </c>
      <c r="CC454" t="s">
        <v>242</v>
      </c>
      <c r="CE454" t="s">
        <v>201</v>
      </c>
      <c r="CH454">
        <v>55</v>
      </c>
      <c r="CI454">
        <v>0</v>
      </c>
      <c r="CJ454">
        <v>7</v>
      </c>
      <c r="CK454">
        <v>33</v>
      </c>
      <c r="CL454">
        <v>15</v>
      </c>
      <c r="CM454">
        <v>6</v>
      </c>
      <c r="CN454">
        <v>0</v>
      </c>
      <c r="CO454">
        <v>4</v>
      </c>
      <c r="CP454">
        <v>0</v>
      </c>
      <c r="CQ454">
        <v>0</v>
      </c>
      <c r="CR454">
        <v>1</v>
      </c>
      <c r="DZ454">
        <v>1</v>
      </c>
      <c r="EA454">
        <v>0</v>
      </c>
      <c r="EB454">
        <v>0</v>
      </c>
      <c r="EC454">
        <v>0</v>
      </c>
      <c r="ED454">
        <v>1</v>
      </c>
      <c r="EE454">
        <v>0</v>
      </c>
      <c r="EF454">
        <v>0</v>
      </c>
      <c r="EG454">
        <v>0</v>
      </c>
      <c r="EH454">
        <v>0</v>
      </c>
      <c r="EI454">
        <v>0</v>
      </c>
      <c r="EJ454">
        <v>0</v>
      </c>
      <c r="EK454">
        <v>0</v>
      </c>
      <c r="EL454">
        <v>0</v>
      </c>
      <c r="EM454">
        <v>1</v>
      </c>
      <c r="EN454">
        <v>0</v>
      </c>
      <c r="EO454">
        <v>0</v>
      </c>
      <c r="ET454">
        <v>0</v>
      </c>
      <c r="EZ454">
        <v>0</v>
      </c>
      <c r="FB454">
        <v>0</v>
      </c>
      <c r="FD454">
        <v>42.25</v>
      </c>
      <c r="FE454">
        <v>1.75</v>
      </c>
      <c r="FF454">
        <v>44</v>
      </c>
      <c r="FG454">
        <v>42.25</v>
      </c>
      <c r="FH454">
        <v>1.75</v>
      </c>
      <c r="FI454">
        <v>44</v>
      </c>
      <c r="FK454" t="b">
        <v>1</v>
      </c>
      <c r="FL454" s="4">
        <v>45741.703738425924</v>
      </c>
      <c r="FM454" t="s">
        <v>204</v>
      </c>
      <c r="FN454" t="b">
        <v>1</v>
      </c>
      <c r="FO454" s="4">
        <v>45741.70380787037</v>
      </c>
      <c r="FP454" t="s">
        <v>204</v>
      </c>
      <c r="FQ454" s="4">
        <v>45741.703680555554</v>
      </c>
      <c r="FR454" t="s">
        <v>204</v>
      </c>
      <c r="FS454" s="4">
        <v>45741.700949074075</v>
      </c>
    </row>
    <row r="455" spans="1:175" x14ac:dyDescent="0.25">
      <c r="A455">
        <v>615302</v>
      </c>
      <c r="B455">
        <v>150302</v>
      </c>
      <c r="C455" t="s">
        <v>1820</v>
      </c>
      <c r="D455">
        <v>15</v>
      </c>
      <c r="E455">
        <v>152</v>
      </c>
      <c r="F455">
        <v>15207</v>
      </c>
      <c r="G455" t="s">
        <v>1055</v>
      </c>
      <c r="H455" t="s">
        <v>1820</v>
      </c>
      <c r="I455" t="s">
        <v>204</v>
      </c>
      <c r="J455">
        <v>29478</v>
      </c>
      <c r="K455">
        <v>2024</v>
      </c>
      <c r="M455">
        <v>34</v>
      </c>
      <c r="N455" t="s">
        <v>0</v>
      </c>
      <c r="O455">
        <v>15</v>
      </c>
      <c r="P455">
        <v>0</v>
      </c>
      <c r="Q455">
        <v>45</v>
      </c>
      <c r="R455">
        <v>45</v>
      </c>
      <c r="S455">
        <v>185</v>
      </c>
      <c r="T455" t="s">
        <v>0</v>
      </c>
      <c r="U455">
        <v>35</v>
      </c>
      <c r="V455">
        <v>55</v>
      </c>
      <c r="Y455">
        <v>1</v>
      </c>
      <c r="Z455">
        <v>19</v>
      </c>
      <c r="AA455">
        <v>0</v>
      </c>
      <c r="AB455">
        <v>0</v>
      </c>
      <c r="AC455">
        <v>0</v>
      </c>
      <c r="AD455">
        <v>0</v>
      </c>
      <c r="AE455">
        <v>0</v>
      </c>
      <c r="AF455">
        <v>1</v>
      </c>
      <c r="AG455">
        <v>5</v>
      </c>
      <c r="AH455">
        <v>0</v>
      </c>
      <c r="AI455">
        <v>0</v>
      </c>
      <c r="AJ455">
        <v>0</v>
      </c>
      <c r="AK455">
        <v>0</v>
      </c>
      <c r="AL455">
        <v>0</v>
      </c>
      <c r="AM455">
        <v>1</v>
      </c>
      <c r="AN455">
        <v>5</v>
      </c>
      <c r="AO455">
        <v>0</v>
      </c>
      <c r="AP455">
        <v>0</v>
      </c>
      <c r="AQ455">
        <v>0</v>
      </c>
      <c r="AR455">
        <v>0</v>
      </c>
      <c r="AS455">
        <v>0</v>
      </c>
      <c r="AT455">
        <v>1</v>
      </c>
      <c r="AU455">
        <v>5</v>
      </c>
      <c r="AV455">
        <v>0</v>
      </c>
      <c r="AW455">
        <v>0</v>
      </c>
      <c r="AX455">
        <v>0</v>
      </c>
      <c r="AY455">
        <v>0</v>
      </c>
      <c r="AZ455">
        <v>0</v>
      </c>
      <c r="BA455">
        <v>1</v>
      </c>
      <c r="BB455">
        <v>14</v>
      </c>
      <c r="BC455">
        <v>0</v>
      </c>
      <c r="BD455">
        <v>0</v>
      </c>
      <c r="BE455">
        <v>0</v>
      </c>
      <c r="BF455">
        <v>0</v>
      </c>
      <c r="BG455">
        <v>0</v>
      </c>
      <c r="BH455">
        <v>1</v>
      </c>
      <c r="BI455">
        <v>7</v>
      </c>
      <c r="BJ455">
        <v>0</v>
      </c>
      <c r="BK455">
        <v>0</v>
      </c>
      <c r="BL455">
        <v>0</v>
      </c>
      <c r="BM455">
        <v>0</v>
      </c>
      <c r="BN455">
        <v>0</v>
      </c>
      <c r="BO455">
        <v>1</v>
      </c>
      <c r="BP455">
        <v>6</v>
      </c>
      <c r="BQ455">
        <v>0</v>
      </c>
      <c r="BR455">
        <v>0</v>
      </c>
      <c r="BS455">
        <v>0</v>
      </c>
      <c r="BT455">
        <v>0</v>
      </c>
      <c r="BU455">
        <v>0</v>
      </c>
      <c r="BV455">
        <v>1</v>
      </c>
      <c r="BW455">
        <v>6</v>
      </c>
      <c r="BX455">
        <v>0</v>
      </c>
      <c r="BY455">
        <v>0</v>
      </c>
      <c r="BZ455">
        <v>0</v>
      </c>
      <c r="CA455">
        <v>0</v>
      </c>
      <c r="CB455">
        <v>0</v>
      </c>
      <c r="CC455" t="s">
        <v>202</v>
      </c>
      <c r="CE455" t="s">
        <v>231</v>
      </c>
      <c r="CF455" t="s">
        <v>440</v>
      </c>
      <c r="CG455">
        <v>20</v>
      </c>
      <c r="CH455">
        <v>49</v>
      </c>
      <c r="CI455">
        <v>2</v>
      </c>
      <c r="CJ455">
        <v>0</v>
      </c>
      <c r="CK455">
        <v>25</v>
      </c>
      <c r="CL455">
        <v>22</v>
      </c>
      <c r="CM455">
        <v>2</v>
      </c>
      <c r="CN455">
        <v>2</v>
      </c>
      <c r="CO455">
        <v>0</v>
      </c>
      <c r="CP455">
        <v>0</v>
      </c>
      <c r="CQ455">
        <v>20</v>
      </c>
      <c r="CR455">
        <v>1</v>
      </c>
      <c r="DZ455">
        <v>0</v>
      </c>
      <c r="EA455">
        <v>0</v>
      </c>
      <c r="EB455">
        <v>0</v>
      </c>
      <c r="EC455">
        <v>0</v>
      </c>
      <c r="ED455">
        <v>0</v>
      </c>
      <c r="EE455">
        <v>0</v>
      </c>
      <c r="EF455">
        <v>0</v>
      </c>
      <c r="EG455">
        <v>0</v>
      </c>
      <c r="EH455">
        <v>0</v>
      </c>
      <c r="EI455">
        <v>0</v>
      </c>
      <c r="EJ455">
        <v>0</v>
      </c>
      <c r="EK455">
        <v>0</v>
      </c>
      <c r="EL455">
        <v>3</v>
      </c>
      <c r="EM455">
        <v>0</v>
      </c>
      <c r="EN455">
        <v>1</v>
      </c>
      <c r="EO455">
        <v>0</v>
      </c>
      <c r="ET455">
        <v>0</v>
      </c>
      <c r="EZ455">
        <v>0</v>
      </c>
      <c r="FB455" t="s">
        <v>193</v>
      </c>
      <c r="FD455">
        <v>11</v>
      </c>
      <c r="FE455">
        <v>0</v>
      </c>
      <c r="FF455">
        <v>11</v>
      </c>
      <c r="FG455">
        <v>16.75</v>
      </c>
      <c r="FH455">
        <v>0</v>
      </c>
      <c r="FI455">
        <v>16.75</v>
      </c>
      <c r="FK455" t="b">
        <v>1</v>
      </c>
      <c r="FL455" s="4">
        <v>45741.707303240742</v>
      </c>
      <c r="FM455" t="s">
        <v>204</v>
      </c>
      <c r="FN455" t="b">
        <v>1</v>
      </c>
      <c r="FO455" s="4">
        <v>45741.707361111112</v>
      </c>
      <c r="FP455" t="s">
        <v>204</v>
      </c>
      <c r="FQ455" s="4">
        <v>45741.707060185188</v>
      </c>
      <c r="FR455" t="s">
        <v>204</v>
      </c>
      <c r="FS455" s="4">
        <v>45741.704409722224</v>
      </c>
    </row>
    <row r="456" spans="1:175" x14ac:dyDescent="0.25">
      <c r="A456">
        <v>615579</v>
      </c>
      <c r="B456">
        <v>150579</v>
      </c>
      <c r="C456" t="s">
        <v>1821</v>
      </c>
      <c r="D456">
        <v>15</v>
      </c>
      <c r="E456">
        <v>154</v>
      </c>
      <c r="F456">
        <v>15402</v>
      </c>
      <c r="G456" t="s">
        <v>714</v>
      </c>
      <c r="H456" t="s">
        <v>1822</v>
      </c>
      <c r="I456" t="s">
        <v>204</v>
      </c>
      <c r="J456">
        <v>29478</v>
      </c>
      <c r="K456">
        <v>2024</v>
      </c>
      <c r="M456">
        <v>11</v>
      </c>
      <c r="N456" t="s">
        <v>0</v>
      </c>
      <c r="O456">
        <v>9</v>
      </c>
      <c r="P456">
        <v>0</v>
      </c>
      <c r="Q456">
        <v>0</v>
      </c>
      <c r="R456">
        <v>0</v>
      </c>
      <c r="S456">
        <v>45</v>
      </c>
      <c r="T456">
        <v>16</v>
      </c>
      <c r="U456">
        <v>11</v>
      </c>
      <c r="V456">
        <v>15</v>
      </c>
      <c r="Y456">
        <v>1</v>
      </c>
      <c r="Z456">
        <v>1</v>
      </c>
      <c r="AA456">
        <v>0</v>
      </c>
      <c r="AB456">
        <v>0</v>
      </c>
      <c r="AC456">
        <v>0</v>
      </c>
      <c r="AD456">
        <v>0</v>
      </c>
      <c r="AE456">
        <v>0</v>
      </c>
      <c r="AF456">
        <v>0</v>
      </c>
      <c r="AM456">
        <v>0</v>
      </c>
      <c r="AT456">
        <v>0</v>
      </c>
      <c r="BA456">
        <v>0</v>
      </c>
      <c r="BH456">
        <v>0</v>
      </c>
      <c r="BO456">
        <v>0</v>
      </c>
      <c r="BV456">
        <v>0</v>
      </c>
      <c r="CC456" t="s">
        <v>230</v>
      </c>
      <c r="CD456">
        <v>1</v>
      </c>
      <c r="CE456" t="s">
        <v>201</v>
      </c>
      <c r="CH456">
        <v>16</v>
      </c>
      <c r="CI456">
        <v>0</v>
      </c>
      <c r="CJ456">
        <v>0</v>
      </c>
      <c r="CK456">
        <v>8</v>
      </c>
      <c r="CL456">
        <v>8</v>
      </c>
      <c r="CM456">
        <v>0</v>
      </c>
      <c r="CN456">
        <v>1</v>
      </c>
      <c r="CO456">
        <v>0</v>
      </c>
      <c r="CP456">
        <v>0</v>
      </c>
      <c r="CQ456">
        <v>0</v>
      </c>
      <c r="CR456">
        <v>1</v>
      </c>
      <c r="DZ456">
        <v>0</v>
      </c>
      <c r="EA456">
        <v>0</v>
      </c>
      <c r="EB456">
        <v>0</v>
      </c>
      <c r="EC456">
        <v>0</v>
      </c>
      <c r="ED456">
        <v>0</v>
      </c>
      <c r="EE456">
        <v>0</v>
      </c>
      <c r="EF456">
        <v>0</v>
      </c>
      <c r="EG456">
        <v>0</v>
      </c>
      <c r="EH456">
        <v>0</v>
      </c>
      <c r="EI456">
        <v>0</v>
      </c>
      <c r="EJ456">
        <v>0</v>
      </c>
      <c r="EK456">
        <v>0</v>
      </c>
      <c r="EL456">
        <v>1</v>
      </c>
      <c r="EM456">
        <v>1</v>
      </c>
      <c r="EN456">
        <v>0</v>
      </c>
      <c r="EO456">
        <v>0</v>
      </c>
      <c r="ET456">
        <v>0</v>
      </c>
      <c r="EZ456">
        <v>0</v>
      </c>
      <c r="FB456">
        <v>0</v>
      </c>
      <c r="FD456">
        <v>0.25</v>
      </c>
      <c r="FE456">
        <v>0</v>
      </c>
      <c r="FF456">
        <v>0.25</v>
      </c>
      <c r="FG456">
        <v>0.25</v>
      </c>
      <c r="FH456">
        <v>0</v>
      </c>
      <c r="FI456">
        <v>0.25</v>
      </c>
      <c r="FK456" t="b">
        <v>1</v>
      </c>
      <c r="FL456" s="4">
        <v>45741.713090277779</v>
      </c>
      <c r="FM456" t="s">
        <v>204</v>
      </c>
      <c r="FN456" t="b">
        <v>1</v>
      </c>
      <c r="FO456" s="4">
        <v>45741.713148148148</v>
      </c>
      <c r="FP456" t="s">
        <v>204</v>
      </c>
      <c r="FQ456" s="4">
        <v>45741.713043981479</v>
      </c>
      <c r="FR456" t="s">
        <v>204</v>
      </c>
      <c r="FS456" s="4">
        <v>45741.710266203707</v>
      </c>
    </row>
    <row r="457" spans="1:175" x14ac:dyDescent="0.25">
      <c r="A457">
        <v>615372</v>
      </c>
      <c r="B457">
        <v>150372</v>
      </c>
      <c r="C457" t="s">
        <v>1823</v>
      </c>
      <c r="D457">
        <v>15</v>
      </c>
      <c r="E457">
        <v>152</v>
      </c>
      <c r="F457">
        <v>15206</v>
      </c>
      <c r="G457" t="s">
        <v>249</v>
      </c>
      <c r="H457" t="s">
        <v>1823</v>
      </c>
      <c r="I457" t="s">
        <v>204</v>
      </c>
      <c r="J457">
        <v>29478</v>
      </c>
      <c r="K457">
        <v>2024</v>
      </c>
      <c r="M457">
        <v>33</v>
      </c>
      <c r="N457" t="s">
        <v>0</v>
      </c>
      <c r="O457">
        <v>20</v>
      </c>
      <c r="P457">
        <v>2</v>
      </c>
      <c r="Q457">
        <v>30</v>
      </c>
      <c r="R457">
        <v>46</v>
      </c>
      <c r="S457">
        <v>72</v>
      </c>
      <c r="T457">
        <v>0</v>
      </c>
      <c r="U457">
        <v>18</v>
      </c>
      <c r="V457">
        <v>50</v>
      </c>
      <c r="Y457">
        <v>1</v>
      </c>
      <c r="Z457">
        <v>16</v>
      </c>
      <c r="AA457">
        <v>0</v>
      </c>
      <c r="AB457">
        <v>0</v>
      </c>
      <c r="AC457">
        <v>2</v>
      </c>
      <c r="AD457">
        <v>0</v>
      </c>
      <c r="AE457">
        <v>0</v>
      </c>
      <c r="AF457">
        <v>0</v>
      </c>
      <c r="AM457">
        <v>1</v>
      </c>
      <c r="AN457">
        <v>24</v>
      </c>
      <c r="AO457">
        <v>0</v>
      </c>
      <c r="AP457">
        <v>0</v>
      </c>
      <c r="AQ457">
        <v>2</v>
      </c>
      <c r="AR457">
        <v>0</v>
      </c>
      <c r="AS457">
        <v>0</v>
      </c>
      <c r="AT457">
        <v>0</v>
      </c>
      <c r="BA457">
        <v>1</v>
      </c>
      <c r="BB457">
        <v>11</v>
      </c>
      <c r="BC457">
        <v>0</v>
      </c>
      <c r="BD457">
        <v>0</v>
      </c>
      <c r="BE457">
        <v>0</v>
      </c>
      <c r="BF457">
        <v>0</v>
      </c>
      <c r="BG457">
        <v>0</v>
      </c>
      <c r="BH457">
        <v>0</v>
      </c>
      <c r="BO457">
        <v>1</v>
      </c>
      <c r="BP457">
        <v>28</v>
      </c>
      <c r="BQ457">
        <v>0</v>
      </c>
      <c r="BR457">
        <v>0</v>
      </c>
      <c r="BS457">
        <v>14</v>
      </c>
      <c r="BT457">
        <v>0</v>
      </c>
      <c r="BU457">
        <v>0</v>
      </c>
      <c r="BV457">
        <v>0</v>
      </c>
      <c r="CC457" t="s">
        <v>230</v>
      </c>
      <c r="CE457" t="s">
        <v>201</v>
      </c>
      <c r="CH457">
        <v>28</v>
      </c>
      <c r="CI457">
        <v>4</v>
      </c>
      <c r="CJ457">
        <v>0</v>
      </c>
      <c r="CK457">
        <v>9</v>
      </c>
      <c r="CL457">
        <v>15</v>
      </c>
      <c r="CM457">
        <v>2</v>
      </c>
      <c r="CN457">
        <v>0</v>
      </c>
      <c r="CO457">
        <v>2</v>
      </c>
      <c r="CP457">
        <v>0</v>
      </c>
      <c r="CQ457">
        <v>0</v>
      </c>
      <c r="CR457">
        <v>1</v>
      </c>
      <c r="DZ457">
        <v>0</v>
      </c>
      <c r="EA457">
        <v>0</v>
      </c>
      <c r="EB457">
        <v>0</v>
      </c>
      <c r="EC457">
        <v>0</v>
      </c>
      <c r="ED457">
        <v>0</v>
      </c>
      <c r="EE457">
        <v>0</v>
      </c>
      <c r="EF457">
        <v>0</v>
      </c>
      <c r="EG457">
        <v>0</v>
      </c>
      <c r="EH457">
        <v>0</v>
      </c>
      <c r="EI457">
        <v>0</v>
      </c>
      <c r="EJ457">
        <v>2</v>
      </c>
      <c r="EK457">
        <v>0</v>
      </c>
      <c r="EL457">
        <v>4</v>
      </c>
      <c r="EM457">
        <v>0</v>
      </c>
      <c r="EN457">
        <v>1</v>
      </c>
      <c r="EO457">
        <v>0</v>
      </c>
      <c r="ET457">
        <v>0</v>
      </c>
      <c r="EY457">
        <v>1</v>
      </c>
      <c r="FA457">
        <v>1</v>
      </c>
      <c r="FD457">
        <v>19.75</v>
      </c>
      <c r="FE457">
        <v>4.5</v>
      </c>
      <c r="FF457">
        <v>24.25</v>
      </c>
      <c r="FG457">
        <v>19.75</v>
      </c>
      <c r="FH457">
        <v>4.5</v>
      </c>
      <c r="FI457">
        <v>24.25</v>
      </c>
      <c r="FK457" t="b">
        <v>1</v>
      </c>
      <c r="FL457" s="4">
        <v>45741.716493055559</v>
      </c>
      <c r="FM457" t="s">
        <v>204</v>
      </c>
      <c r="FN457" t="b">
        <v>1</v>
      </c>
      <c r="FO457" s="4">
        <v>45741.716562499998</v>
      </c>
      <c r="FP457" t="s">
        <v>204</v>
      </c>
      <c r="FQ457" s="4">
        <v>45741.716458333336</v>
      </c>
      <c r="FR457" t="s">
        <v>204</v>
      </c>
      <c r="FS457" s="4">
        <v>45741.713958333334</v>
      </c>
    </row>
    <row r="458" spans="1:175" x14ac:dyDescent="0.25">
      <c r="A458">
        <v>615308</v>
      </c>
      <c r="B458">
        <v>150308</v>
      </c>
      <c r="C458" t="s">
        <v>1824</v>
      </c>
      <c r="D458">
        <v>15</v>
      </c>
      <c r="E458">
        <v>152</v>
      </c>
      <c r="F458">
        <v>15207</v>
      </c>
      <c r="G458" t="s">
        <v>435</v>
      </c>
      <c r="H458" t="s">
        <v>1824</v>
      </c>
      <c r="I458" t="s">
        <v>204</v>
      </c>
      <c r="J458">
        <v>29478</v>
      </c>
      <c r="K458">
        <v>2024</v>
      </c>
      <c r="M458">
        <v>27</v>
      </c>
      <c r="N458" t="s">
        <v>0</v>
      </c>
      <c r="O458">
        <v>12</v>
      </c>
      <c r="P458">
        <v>2</v>
      </c>
      <c r="Q458">
        <v>15</v>
      </c>
      <c r="R458">
        <v>20</v>
      </c>
      <c r="S458" t="s">
        <v>0</v>
      </c>
      <c r="T458" t="s">
        <v>0</v>
      </c>
      <c r="U458">
        <v>20</v>
      </c>
      <c r="V458">
        <v>25</v>
      </c>
      <c r="Y458">
        <v>0</v>
      </c>
      <c r="AF458">
        <v>0</v>
      </c>
      <c r="AM458">
        <v>1</v>
      </c>
      <c r="AN458">
        <v>10</v>
      </c>
      <c r="AO458">
        <v>0</v>
      </c>
      <c r="AP458">
        <v>0</v>
      </c>
      <c r="AQ458">
        <v>2</v>
      </c>
      <c r="AR458">
        <v>0</v>
      </c>
      <c r="AS458">
        <v>0</v>
      </c>
      <c r="AT458">
        <v>0</v>
      </c>
      <c r="BA458">
        <v>0</v>
      </c>
      <c r="BH458">
        <v>0</v>
      </c>
      <c r="BO458">
        <v>1</v>
      </c>
      <c r="BP458">
        <v>10</v>
      </c>
      <c r="BQ458">
        <v>0</v>
      </c>
      <c r="BR458">
        <v>0</v>
      </c>
      <c r="BS458">
        <v>2</v>
      </c>
      <c r="BT458">
        <v>0</v>
      </c>
      <c r="BU458">
        <v>0</v>
      </c>
      <c r="BV458">
        <v>0</v>
      </c>
      <c r="CC458" t="s">
        <v>202</v>
      </c>
      <c r="CD458">
        <v>1</v>
      </c>
      <c r="CE458" t="s">
        <v>201</v>
      </c>
      <c r="CH458">
        <v>27</v>
      </c>
      <c r="CI458">
        <v>2</v>
      </c>
      <c r="CJ458">
        <v>0</v>
      </c>
      <c r="CK458">
        <v>20</v>
      </c>
      <c r="CL458">
        <v>5</v>
      </c>
      <c r="CM458">
        <v>0</v>
      </c>
      <c r="CN458">
        <v>0</v>
      </c>
      <c r="CO458">
        <v>0</v>
      </c>
      <c r="CP458">
        <v>0</v>
      </c>
      <c r="CQ458">
        <v>0</v>
      </c>
      <c r="CR458">
        <v>1</v>
      </c>
      <c r="DZ458">
        <v>0</v>
      </c>
      <c r="EA458">
        <v>0</v>
      </c>
      <c r="EB458">
        <v>0</v>
      </c>
      <c r="EC458">
        <v>0</v>
      </c>
      <c r="ED458">
        <v>0</v>
      </c>
      <c r="EE458">
        <v>0</v>
      </c>
      <c r="EF458">
        <v>0</v>
      </c>
      <c r="EG458">
        <v>0</v>
      </c>
      <c r="EH458">
        <v>0</v>
      </c>
      <c r="EI458">
        <v>0</v>
      </c>
      <c r="EJ458">
        <v>0</v>
      </c>
      <c r="EK458">
        <v>0</v>
      </c>
      <c r="EL458">
        <v>0</v>
      </c>
      <c r="EM458">
        <v>0</v>
      </c>
      <c r="EN458">
        <v>1</v>
      </c>
      <c r="EO458">
        <v>0</v>
      </c>
      <c r="ET458">
        <v>0</v>
      </c>
      <c r="EZ458">
        <v>0</v>
      </c>
      <c r="FB458">
        <v>0</v>
      </c>
      <c r="FC458" t="s">
        <v>1825</v>
      </c>
      <c r="FD458">
        <v>5</v>
      </c>
      <c r="FE458">
        <v>1</v>
      </c>
      <c r="FF458">
        <v>6</v>
      </c>
      <c r="FG458">
        <v>5</v>
      </c>
      <c r="FH458">
        <v>1</v>
      </c>
      <c r="FI458">
        <v>6</v>
      </c>
      <c r="FK458" t="b">
        <v>1</v>
      </c>
      <c r="FL458" s="4">
        <v>45741.722349537034</v>
      </c>
      <c r="FM458" t="s">
        <v>204</v>
      </c>
      <c r="FN458" t="b">
        <v>1</v>
      </c>
      <c r="FO458" s="4">
        <v>45741.722407407404</v>
      </c>
      <c r="FP458" t="s">
        <v>204</v>
      </c>
      <c r="FQ458" s="4">
        <v>45741.722303240742</v>
      </c>
      <c r="FR458" t="s">
        <v>204</v>
      </c>
      <c r="FS458" s="4">
        <v>45741.718252314815</v>
      </c>
    </row>
    <row r="459" spans="1:175" x14ac:dyDescent="0.25">
      <c r="A459">
        <v>615185</v>
      </c>
      <c r="B459">
        <v>150185</v>
      </c>
      <c r="C459" t="s">
        <v>1826</v>
      </c>
      <c r="D459">
        <v>15</v>
      </c>
      <c r="E459">
        <v>151</v>
      </c>
      <c r="F459">
        <v>15106</v>
      </c>
      <c r="G459" t="s">
        <v>1145</v>
      </c>
      <c r="H459" t="s">
        <v>1827</v>
      </c>
      <c r="I459" t="s">
        <v>1828</v>
      </c>
      <c r="J459">
        <v>6897</v>
      </c>
      <c r="K459">
        <v>2024</v>
      </c>
      <c r="M459">
        <v>42</v>
      </c>
      <c r="N459" t="s">
        <v>0</v>
      </c>
      <c r="O459">
        <v>24</v>
      </c>
      <c r="P459">
        <v>0</v>
      </c>
      <c r="Y459">
        <v>1</v>
      </c>
      <c r="Z459">
        <v>16</v>
      </c>
      <c r="AA459" t="s">
        <v>0</v>
      </c>
      <c r="AB459" t="s">
        <v>0</v>
      </c>
      <c r="AC459">
        <v>0</v>
      </c>
      <c r="AD459" t="s">
        <v>0</v>
      </c>
      <c r="AE459" t="s">
        <v>0</v>
      </c>
      <c r="AF459">
        <v>0</v>
      </c>
      <c r="AM459">
        <v>2</v>
      </c>
      <c r="AN459">
        <v>28</v>
      </c>
      <c r="AO459" t="s">
        <v>0</v>
      </c>
      <c r="AP459" t="s">
        <v>0</v>
      </c>
      <c r="AQ459">
        <v>0</v>
      </c>
      <c r="AR459" t="s">
        <v>0</v>
      </c>
      <c r="AS459" t="s">
        <v>0</v>
      </c>
      <c r="AT459">
        <v>0</v>
      </c>
      <c r="BA459">
        <v>1</v>
      </c>
      <c r="BB459">
        <v>18</v>
      </c>
      <c r="BC459" t="s">
        <v>0</v>
      </c>
      <c r="BD459" t="s">
        <v>0</v>
      </c>
      <c r="BE459">
        <v>0</v>
      </c>
      <c r="BF459" t="s">
        <v>0</v>
      </c>
      <c r="BG459" t="s">
        <v>0</v>
      </c>
      <c r="BH459">
        <v>0</v>
      </c>
      <c r="BO459">
        <v>2</v>
      </c>
      <c r="BP459">
        <v>28</v>
      </c>
      <c r="BQ459" t="s">
        <v>0</v>
      </c>
      <c r="BR459" t="s">
        <v>0</v>
      </c>
      <c r="BS459">
        <v>1</v>
      </c>
      <c r="BT459" t="s">
        <v>0</v>
      </c>
      <c r="BU459" t="s">
        <v>0</v>
      </c>
      <c r="BV459">
        <v>0</v>
      </c>
      <c r="CR459">
        <v>1</v>
      </c>
      <c r="EJ459">
        <v>1</v>
      </c>
      <c r="EL459">
        <v>17</v>
      </c>
      <c r="EM459">
        <v>0</v>
      </c>
      <c r="EN459">
        <v>0</v>
      </c>
      <c r="EO459">
        <v>0</v>
      </c>
      <c r="ET459">
        <v>0</v>
      </c>
      <c r="EY459">
        <v>1</v>
      </c>
      <c r="FD459">
        <v>22.5</v>
      </c>
      <c r="FE459">
        <v>0.25</v>
      </c>
      <c r="FF459">
        <v>22.75</v>
      </c>
      <c r="FG459">
        <v>22.5</v>
      </c>
      <c r="FH459">
        <v>0.25</v>
      </c>
      <c r="FI459">
        <v>22.75</v>
      </c>
      <c r="FK459" t="b">
        <v>1</v>
      </c>
      <c r="FL459" s="4">
        <v>45741.725532407407</v>
      </c>
      <c r="FM459" t="s">
        <v>204</v>
      </c>
      <c r="FN459" t="b">
        <v>1</v>
      </c>
      <c r="FO459" s="4">
        <v>45741.725590277776</v>
      </c>
      <c r="FP459" t="s">
        <v>204</v>
      </c>
      <c r="FQ459" s="4">
        <v>45741.725462962961</v>
      </c>
      <c r="FR459" t="s">
        <v>204</v>
      </c>
      <c r="FS459" s="4">
        <v>45723.402997685182</v>
      </c>
    </row>
    <row r="460" spans="1:175" x14ac:dyDescent="0.25">
      <c r="A460">
        <v>615179</v>
      </c>
      <c r="B460">
        <v>150188</v>
      </c>
      <c r="C460" t="s">
        <v>1829</v>
      </c>
      <c r="D460">
        <v>15</v>
      </c>
      <c r="E460">
        <v>151</v>
      </c>
      <c r="F460">
        <v>15106</v>
      </c>
      <c r="G460" t="s">
        <v>368</v>
      </c>
      <c r="H460" t="s">
        <v>917</v>
      </c>
      <c r="I460" t="s">
        <v>918</v>
      </c>
      <c r="J460">
        <v>3584</v>
      </c>
      <c r="K460">
        <v>2024</v>
      </c>
      <c r="M460">
        <v>34</v>
      </c>
      <c r="N460" t="s">
        <v>200</v>
      </c>
      <c r="O460" t="s">
        <v>200</v>
      </c>
      <c r="P460" t="s">
        <v>200</v>
      </c>
      <c r="Q460" t="s">
        <v>1830</v>
      </c>
      <c r="R460" t="s">
        <v>420</v>
      </c>
      <c r="S460">
        <v>42</v>
      </c>
      <c r="T460" t="s">
        <v>200</v>
      </c>
      <c r="U460">
        <v>0</v>
      </c>
      <c r="V460">
        <v>0</v>
      </c>
      <c r="W460" t="s">
        <v>201</v>
      </c>
      <c r="X460" t="s">
        <v>201</v>
      </c>
      <c r="Y460">
        <v>0</v>
      </c>
      <c r="AF460">
        <v>0</v>
      </c>
      <c r="AM460">
        <v>0</v>
      </c>
      <c r="AT460">
        <v>0</v>
      </c>
      <c r="BA460">
        <v>0</v>
      </c>
      <c r="BH460">
        <v>0</v>
      </c>
      <c r="BO460">
        <v>0</v>
      </c>
      <c r="BV460">
        <v>0</v>
      </c>
      <c r="CC460" t="s">
        <v>202</v>
      </c>
      <c r="CD460">
        <v>1</v>
      </c>
      <c r="CE460" t="s">
        <v>201</v>
      </c>
      <c r="CR460">
        <v>1</v>
      </c>
      <c r="FC460" t="s">
        <v>1831</v>
      </c>
      <c r="FD460">
        <v>0</v>
      </c>
      <c r="FE460">
        <v>0</v>
      </c>
      <c r="FF460">
        <v>0</v>
      </c>
      <c r="FG460">
        <v>0</v>
      </c>
      <c r="FH460">
        <v>0</v>
      </c>
      <c r="FI460">
        <v>0</v>
      </c>
      <c r="FK460" t="b">
        <v>1</v>
      </c>
      <c r="FL460" s="4">
        <v>45741.727048611108</v>
      </c>
      <c r="FM460" t="s">
        <v>204</v>
      </c>
      <c r="FN460" t="b">
        <v>1</v>
      </c>
      <c r="FO460" s="4">
        <v>45741.727106481485</v>
      </c>
      <c r="FP460" t="s">
        <v>204</v>
      </c>
      <c r="FQ460" s="4">
        <v>45741.726967592593</v>
      </c>
      <c r="FR460" t="s">
        <v>204</v>
      </c>
      <c r="FS460" s="4">
        <v>45688.815208333333</v>
      </c>
    </row>
    <row r="461" spans="1:175" x14ac:dyDescent="0.25">
      <c r="A461">
        <v>615024</v>
      </c>
      <c r="B461">
        <v>150024</v>
      </c>
      <c r="C461" t="s">
        <v>1832</v>
      </c>
      <c r="D461">
        <v>15</v>
      </c>
      <c r="E461">
        <v>151</v>
      </c>
      <c r="F461">
        <v>15103</v>
      </c>
      <c r="G461" t="s">
        <v>1833</v>
      </c>
      <c r="H461" t="s">
        <v>1834</v>
      </c>
      <c r="I461" t="s">
        <v>204</v>
      </c>
      <c r="J461">
        <v>29478</v>
      </c>
      <c r="K461">
        <v>2024</v>
      </c>
      <c r="L461">
        <v>615052</v>
      </c>
      <c r="M461">
        <v>101</v>
      </c>
      <c r="N461" t="s">
        <v>0</v>
      </c>
      <c r="O461">
        <v>80</v>
      </c>
      <c r="P461">
        <v>20</v>
      </c>
      <c r="Q461">
        <v>50</v>
      </c>
      <c r="R461">
        <v>118</v>
      </c>
      <c r="S461">
        <v>270</v>
      </c>
      <c r="T461" t="s">
        <v>0</v>
      </c>
      <c r="U461">
        <v>91</v>
      </c>
      <c r="V461">
        <v>114</v>
      </c>
      <c r="Y461">
        <v>2</v>
      </c>
      <c r="Z461">
        <v>78</v>
      </c>
      <c r="AA461">
        <v>0</v>
      </c>
      <c r="AB461">
        <v>0</v>
      </c>
      <c r="AC461">
        <v>17</v>
      </c>
      <c r="AD461">
        <v>0</v>
      </c>
      <c r="AE461">
        <v>0</v>
      </c>
      <c r="AF461">
        <v>0</v>
      </c>
      <c r="AM461">
        <v>2</v>
      </c>
      <c r="AN461">
        <v>79</v>
      </c>
      <c r="AO461">
        <v>0</v>
      </c>
      <c r="AP461">
        <v>0</v>
      </c>
      <c r="AQ461">
        <v>19</v>
      </c>
      <c r="AR461">
        <v>0</v>
      </c>
      <c r="AS461">
        <v>0</v>
      </c>
      <c r="AT461">
        <v>0</v>
      </c>
      <c r="BA461">
        <v>2</v>
      </c>
      <c r="BB461">
        <v>62</v>
      </c>
      <c r="BC461">
        <v>0</v>
      </c>
      <c r="BD461">
        <v>0</v>
      </c>
      <c r="BE461">
        <v>16</v>
      </c>
      <c r="BF461">
        <v>0</v>
      </c>
      <c r="BG461">
        <v>0</v>
      </c>
      <c r="BH461">
        <v>0</v>
      </c>
      <c r="BO461">
        <v>2</v>
      </c>
      <c r="BP461">
        <v>98</v>
      </c>
      <c r="BQ461">
        <v>0</v>
      </c>
      <c r="BR461">
        <v>0</v>
      </c>
      <c r="BS461">
        <v>14</v>
      </c>
      <c r="BT461">
        <v>0</v>
      </c>
      <c r="BU461">
        <v>0</v>
      </c>
      <c r="BV461">
        <v>0</v>
      </c>
      <c r="CC461" t="s">
        <v>260</v>
      </c>
      <c r="CE461" t="s">
        <v>201</v>
      </c>
      <c r="CH461">
        <v>185</v>
      </c>
      <c r="CI461">
        <v>30</v>
      </c>
      <c r="CJ461">
        <v>5</v>
      </c>
      <c r="CK461">
        <v>110</v>
      </c>
      <c r="CL461">
        <v>40</v>
      </c>
      <c r="CM461">
        <v>20</v>
      </c>
      <c r="CN461">
        <v>5</v>
      </c>
      <c r="CO461">
        <v>4</v>
      </c>
      <c r="CP461">
        <v>0</v>
      </c>
      <c r="CQ461">
        <v>0</v>
      </c>
      <c r="CR461">
        <v>1</v>
      </c>
      <c r="DZ461">
        <v>11</v>
      </c>
      <c r="EA461">
        <v>0</v>
      </c>
      <c r="EB461">
        <v>0</v>
      </c>
      <c r="EC461">
        <v>0</v>
      </c>
      <c r="ED461">
        <v>0</v>
      </c>
      <c r="EE461">
        <v>0</v>
      </c>
      <c r="EF461">
        <v>0</v>
      </c>
      <c r="EG461">
        <v>0</v>
      </c>
      <c r="EH461">
        <v>0</v>
      </c>
      <c r="EI461">
        <v>0</v>
      </c>
      <c r="EJ461">
        <v>4</v>
      </c>
      <c r="EK461">
        <v>0</v>
      </c>
      <c r="EL461">
        <v>4</v>
      </c>
      <c r="EM461">
        <v>5</v>
      </c>
      <c r="EN461">
        <v>8</v>
      </c>
      <c r="EO461">
        <v>0</v>
      </c>
      <c r="ET461">
        <v>0</v>
      </c>
      <c r="EY461">
        <v>1</v>
      </c>
      <c r="FB461" t="s">
        <v>195</v>
      </c>
      <c r="FD461">
        <v>79.25</v>
      </c>
      <c r="FE461">
        <v>16.5</v>
      </c>
      <c r="FF461">
        <v>95.75</v>
      </c>
      <c r="FG461">
        <v>79.25</v>
      </c>
      <c r="FH461">
        <v>16.5</v>
      </c>
      <c r="FI461">
        <v>95.75</v>
      </c>
      <c r="FK461" t="b">
        <v>1</v>
      </c>
      <c r="FL461" s="4">
        <v>45742.445231481484</v>
      </c>
      <c r="FM461" t="s">
        <v>204</v>
      </c>
      <c r="FN461" t="b">
        <v>1</v>
      </c>
      <c r="FO461" s="4">
        <v>45742.4453125</v>
      </c>
      <c r="FP461" t="s">
        <v>204</v>
      </c>
      <c r="FQ461" s="4">
        <v>45742.445173611108</v>
      </c>
      <c r="FR461" t="s">
        <v>204</v>
      </c>
      <c r="FS461" s="4">
        <v>45742.438576388886</v>
      </c>
    </row>
    <row r="462" spans="1:175" x14ac:dyDescent="0.25">
      <c r="A462">
        <v>615036</v>
      </c>
      <c r="B462">
        <v>150036</v>
      </c>
      <c r="C462" t="s">
        <v>1835</v>
      </c>
      <c r="D462">
        <v>15</v>
      </c>
      <c r="E462">
        <v>151</v>
      </c>
      <c r="F462">
        <v>15102</v>
      </c>
      <c r="G462" t="s">
        <v>244</v>
      </c>
      <c r="H462" t="s">
        <v>1836</v>
      </c>
      <c r="I462" t="s">
        <v>204</v>
      </c>
      <c r="J462">
        <v>29478</v>
      </c>
      <c r="K462">
        <v>2024</v>
      </c>
      <c r="M462">
        <v>14</v>
      </c>
      <c r="N462" t="s">
        <v>0</v>
      </c>
      <c r="O462">
        <v>14</v>
      </c>
      <c r="P462">
        <v>0</v>
      </c>
      <c r="Q462">
        <v>25</v>
      </c>
      <c r="R462">
        <v>25</v>
      </c>
      <c r="S462">
        <v>0</v>
      </c>
      <c r="T462">
        <v>0</v>
      </c>
      <c r="U462">
        <v>46</v>
      </c>
      <c r="V462">
        <v>46</v>
      </c>
      <c r="Y462">
        <v>1</v>
      </c>
      <c r="Z462">
        <v>31</v>
      </c>
      <c r="AA462">
        <v>0</v>
      </c>
      <c r="AB462">
        <v>0</v>
      </c>
      <c r="AC462">
        <v>0</v>
      </c>
      <c r="AD462">
        <v>0</v>
      </c>
      <c r="AE462">
        <v>0</v>
      </c>
      <c r="AF462">
        <v>0</v>
      </c>
      <c r="AM462">
        <v>0</v>
      </c>
      <c r="AT462">
        <v>0</v>
      </c>
      <c r="BA462">
        <v>1</v>
      </c>
      <c r="BB462">
        <v>25</v>
      </c>
      <c r="BC462">
        <v>0</v>
      </c>
      <c r="BD462">
        <v>0</v>
      </c>
      <c r="BE462">
        <v>0</v>
      </c>
      <c r="BF462">
        <v>0</v>
      </c>
      <c r="BG462">
        <v>0</v>
      </c>
      <c r="BH462">
        <v>0</v>
      </c>
      <c r="BO462">
        <v>0</v>
      </c>
      <c r="BV462">
        <v>0</v>
      </c>
      <c r="CC462" t="s">
        <v>202</v>
      </c>
      <c r="CE462" t="s">
        <v>201</v>
      </c>
      <c r="CH462">
        <v>23</v>
      </c>
      <c r="CI462">
        <v>0</v>
      </c>
      <c r="CJ462">
        <v>0</v>
      </c>
      <c r="CK462">
        <v>3</v>
      </c>
      <c r="CL462">
        <v>20</v>
      </c>
      <c r="CM462">
        <v>0</v>
      </c>
      <c r="CN462">
        <v>0</v>
      </c>
      <c r="CO462">
        <v>0</v>
      </c>
      <c r="CP462">
        <v>0</v>
      </c>
      <c r="CQ462">
        <v>0</v>
      </c>
      <c r="CR462">
        <v>1</v>
      </c>
      <c r="DZ462">
        <v>3</v>
      </c>
      <c r="EA462">
        <v>0</v>
      </c>
      <c r="EB462">
        <v>0</v>
      </c>
      <c r="EC462">
        <v>0</v>
      </c>
      <c r="ED462">
        <v>1</v>
      </c>
      <c r="EE462">
        <v>0</v>
      </c>
      <c r="EF462">
        <v>0</v>
      </c>
      <c r="EG462">
        <v>0</v>
      </c>
      <c r="EH462">
        <v>0</v>
      </c>
      <c r="EI462">
        <v>0</v>
      </c>
      <c r="EJ462">
        <v>0</v>
      </c>
      <c r="EK462">
        <v>0</v>
      </c>
      <c r="EL462">
        <v>7</v>
      </c>
      <c r="EM462">
        <v>0</v>
      </c>
      <c r="EN462">
        <v>3</v>
      </c>
      <c r="EO462">
        <v>0</v>
      </c>
      <c r="ET462">
        <v>0</v>
      </c>
      <c r="EZ462">
        <v>0</v>
      </c>
      <c r="FB462" t="s">
        <v>193</v>
      </c>
      <c r="FD462">
        <v>14</v>
      </c>
      <c r="FE462">
        <v>0</v>
      </c>
      <c r="FF462">
        <v>14</v>
      </c>
      <c r="FG462">
        <v>14</v>
      </c>
      <c r="FH462">
        <v>0</v>
      </c>
      <c r="FI462">
        <v>14</v>
      </c>
      <c r="FK462" t="b">
        <v>1</v>
      </c>
      <c r="FL462" s="4">
        <v>45744.464594907404</v>
      </c>
      <c r="FM462" t="s">
        <v>204</v>
      </c>
      <c r="FN462" t="b">
        <v>1</v>
      </c>
      <c r="FO462" s="4">
        <v>45744.46466435185</v>
      </c>
      <c r="FP462" t="s">
        <v>204</v>
      </c>
      <c r="FQ462" s="4">
        <v>45744.464548611111</v>
      </c>
      <c r="FR462" t="s">
        <v>204</v>
      </c>
      <c r="FS462" s="4">
        <v>45744.461944444447</v>
      </c>
    </row>
    <row r="463" spans="1:175" x14ac:dyDescent="0.25">
      <c r="A463">
        <v>615243</v>
      </c>
      <c r="B463">
        <v>150243</v>
      </c>
      <c r="C463" t="s">
        <v>1837</v>
      </c>
      <c r="D463">
        <v>15</v>
      </c>
      <c r="E463">
        <v>153</v>
      </c>
      <c r="F463">
        <v>15307</v>
      </c>
      <c r="G463" t="s">
        <v>698</v>
      </c>
      <c r="H463" t="s">
        <v>1837</v>
      </c>
      <c r="I463" t="s">
        <v>204</v>
      </c>
      <c r="J463">
        <v>29478</v>
      </c>
      <c r="K463">
        <v>2024</v>
      </c>
      <c r="M463">
        <v>7</v>
      </c>
      <c r="N463" t="s">
        <v>0</v>
      </c>
      <c r="O463">
        <v>11</v>
      </c>
      <c r="P463">
        <v>0</v>
      </c>
      <c r="Q463">
        <v>0</v>
      </c>
      <c r="R463">
        <v>0</v>
      </c>
      <c r="S463">
        <v>50</v>
      </c>
      <c r="T463">
        <v>108</v>
      </c>
      <c r="U463">
        <v>0</v>
      </c>
      <c r="V463">
        <v>0</v>
      </c>
      <c r="Y463">
        <v>0</v>
      </c>
      <c r="AF463">
        <v>0</v>
      </c>
      <c r="AM463">
        <v>1</v>
      </c>
      <c r="AN463">
        <v>14</v>
      </c>
      <c r="AO463">
        <v>0</v>
      </c>
      <c r="AP463">
        <v>0</v>
      </c>
      <c r="AQ463">
        <v>0</v>
      </c>
      <c r="AR463">
        <v>0</v>
      </c>
      <c r="AS463">
        <v>0</v>
      </c>
      <c r="AT463">
        <v>0</v>
      </c>
      <c r="BA463">
        <v>0</v>
      </c>
      <c r="BH463">
        <v>0</v>
      </c>
      <c r="BO463">
        <v>1</v>
      </c>
      <c r="BP463">
        <v>9</v>
      </c>
      <c r="BQ463">
        <v>0</v>
      </c>
      <c r="BR463">
        <v>0</v>
      </c>
      <c r="BS463">
        <v>0</v>
      </c>
      <c r="BT463">
        <v>0</v>
      </c>
      <c r="BU463">
        <v>0</v>
      </c>
      <c r="BV463">
        <v>0</v>
      </c>
      <c r="CC463" t="s">
        <v>202</v>
      </c>
      <c r="CE463" t="s">
        <v>201</v>
      </c>
      <c r="CH463">
        <v>11</v>
      </c>
      <c r="CI463">
        <v>0</v>
      </c>
      <c r="CJ463">
        <v>0</v>
      </c>
      <c r="CK463">
        <v>2</v>
      </c>
      <c r="CL463">
        <v>9</v>
      </c>
      <c r="CM463">
        <v>0</v>
      </c>
      <c r="CN463">
        <v>0</v>
      </c>
      <c r="CO463">
        <v>0</v>
      </c>
      <c r="CP463">
        <v>0</v>
      </c>
      <c r="CQ463">
        <v>0</v>
      </c>
      <c r="CR463">
        <v>1</v>
      </c>
      <c r="DZ463">
        <v>1</v>
      </c>
      <c r="EA463">
        <v>0</v>
      </c>
      <c r="EB463">
        <v>0</v>
      </c>
      <c r="EC463">
        <v>0</v>
      </c>
      <c r="ED463">
        <v>0</v>
      </c>
      <c r="EE463">
        <v>0</v>
      </c>
      <c r="EF463">
        <v>0</v>
      </c>
      <c r="EG463">
        <v>0</v>
      </c>
      <c r="EH463">
        <v>0</v>
      </c>
      <c r="EI463">
        <v>0</v>
      </c>
      <c r="EJ463">
        <v>1</v>
      </c>
      <c r="EK463">
        <v>0</v>
      </c>
      <c r="EL463">
        <v>4</v>
      </c>
      <c r="EM463">
        <v>0</v>
      </c>
      <c r="EN463">
        <v>2</v>
      </c>
      <c r="EO463">
        <v>0</v>
      </c>
      <c r="ET463">
        <v>0</v>
      </c>
      <c r="EZ463">
        <v>0</v>
      </c>
      <c r="FB463">
        <v>0</v>
      </c>
      <c r="FD463">
        <v>5.75</v>
      </c>
      <c r="FE463">
        <v>0</v>
      </c>
      <c r="FF463">
        <v>5.75</v>
      </c>
      <c r="FG463">
        <v>5.75</v>
      </c>
      <c r="FH463">
        <v>0</v>
      </c>
      <c r="FI463">
        <v>5.75</v>
      </c>
      <c r="FK463" t="b">
        <v>1</v>
      </c>
      <c r="FL463" s="4">
        <v>45744.467719907407</v>
      </c>
      <c r="FM463" t="s">
        <v>204</v>
      </c>
      <c r="FN463" t="b">
        <v>1</v>
      </c>
      <c r="FO463" s="4">
        <v>45744.467777777776</v>
      </c>
      <c r="FP463" t="s">
        <v>204</v>
      </c>
      <c r="FQ463" s="4">
        <v>45744.467662037037</v>
      </c>
      <c r="FR463" t="s">
        <v>204</v>
      </c>
      <c r="FS463" s="4">
        <v>45744.46534722222</v>
      </c>
    </row>
    <row r="464" spans="1:175" x14ac:dyDescent="0.25">
      <c r="A464">
        <v>615098</v>
      </c>
      <c r="B464">
        <v>150098</v>
      </c>
      <c r="C464" t="s">
        <v>1838</v>
      </c>
      <c r="D464">
        <v>15</v>
      </c>
      <c r="E464">
        <v>151</v>
      </c>
      <c r="F464">
        <v>15109</v>
      </c>
      <c r="G464" t="s">
        <v>984</v>
      </c>
      <c r="H464" t="s">
        <v>1839</v>
      </c>
      <c r="I464" t="s">
        <v>204</v>
      </c>
      <c r="J464">
        <v>29478</v>
      </c>
      <c r="K464">
        <v>2024</v>
      </c>
      <c r="M464">
        <v>9</v>
      </c>
      <c r="N464" t="s">
        <v>0</v>
      </c>
      <c r="O464">
        <v>0</v>
      </c>
      <c r="P464">
        <v>0</v>
      </c>
      <c r="Q464">
        <v>0</v>
      </c>
      <c r="R464">
        <v>20</v>
      </c>
      <c r="S464">
        <v>0</v>
      </c>
      <c r="T464">
        <v>0</v>
      </c>
      <c r="U464">
        <v>0</v>
      </c>
      <c r="V464">
        <v>0</v>
      </c>
      <c r="Y464">
        <v>0</v>
      </c>
      <c r="AF464">
        <v>0</v>
      </c>
      <c r="AM464">
        <v>0</v>
      </c>
      <c r="AT464">
        <v>0</v>
      </c>
      <c r="BA464">
        <v>0</v>
      </c>
      <c r="BH464">
        <v>0</v>
      </c>
      <c r="BO464">
        <v>0</v>
      </c>
      <c r="BV464">
        <v>0</v>
      </c>
      <c r="CD464">
        <v>1</v>
      </c>
      <c r="CE464" t="s">
        <v>201</v>
      </c>
      <c r="CH464">
        <v>30</v>
      </c>
      <c r="CI464">
        <v>8</v>
      </c>
      <c r="CJ464">
        <v>0</v>
      </c>
      <c r="CK464">
        <v>16</v>
      </c>
      <c r="CL464">
        <v>6</v>
      </c>
      <c r="CM464">
        <v>0</v>
      </c>
      <c r="CN464">
        <v>0</v>
      </c>
      <c r="CO464">
        <v>0</v>
      </c>
      <c r="CP464">
        <v>0</v>
      </c>
      <c r="CQ464">
        <v>0</v>
      </c>
      <c r="CR464">
        <v>1</v>
      </c>
      <c r="DZ464">
        <v>0</v>
      </c>
      <c r="EA464">
        <v>0</v>
      </c>
      <c r="EB464">
        <v>0</v>
      </c>
      <c r="EC464">
        <v>0</v>
      </c>
      <c r="ED464">
        <v>0</v>
      </c>
      <c r="EE464">
        <v>0</v>
      </c>
      <c r="EF464">
        <v>0</v>
      </c>
      <c r="EG464">
        <v>0</v>
      </c>
      <c r="EH464">
        <v>0</v>
      </c>
      <c r="EI464">
        <v>0</v>
      </c>
      <c r="EJ464">
        <v>0</v>
      </c>
      <c r="EK464">
        <v>0</v>
      </c>
      <c r="EL464">
        <v>0</v>
      </c>
      <c r="EM464">
        <v>0</v>
      </c>
      <c r="EN464">
        <v>1</v>
      </c>
      <c r="EO464">
        <v>0</v>
      </c>
      <c r="ET464">
        <v>0</v>
      </c>
      <c r="EZ464">
        <v>0</v>
      </c>
      <c r="FB464">
        <v>0</v>
      </c>
      <c r="FC464" t="s">
        <v>1840</v>
      </c>
      <c r="FD464">
        <v>0</v>
      </c>
      <c r="FE464">
        <v>0</v>
      </c>
      <c r="FF464">
        <v>0</v>
      </c>
      <c r="FG464">
        <v>0</v>
      </c>
      <c r="FH464">
        <v>0</v>
      </c>
      <c r="FI464">
        <v>0</v>
      </c>
      <c r="FK464" t="b">
        <v>1</v>
      </c>
      <c r="FL464" s="4">
        <v>45744.471400462964</v>
      </c>
      <c r="FM464" t="s">
        <v>204</v>
      </c>
      <c r="FN464" t="b">
        <v>1</v>
      </c>
      <c r="FO464" s="4">
        <v>45744.471458333333</v>
      </c>
      <c r="FP464" t="s">
        <v>204</v>
      </c>
      <c r="FQ464" s="4">
        <v>45744.471354166664</v>
      </c>
      <c r="FR464" t="s">
        <v>204</v>
      </c>
      <c r="FS464" s="4">
        <v>45744.46837962963</v>
      </c>
    </row>
    <row r="465" spans="1:175" x14ac:dyDescent="0.25">
      <c r="A465">
        <v>615117</v>
      </c>
      <c r="B465">
        <v>150117</v>
      </c>
      <c r="C465" t="s">
        <v>1841</v>
      </c>
      <c r="D465">
        <v>15</v>
      </c>
      <c r="E465">
        <v>151</v>
      </c>
      <c r="F465">
        <v>15109</v>
      </c>
      <c r="G465" t="s">
        <v>984</v>
      </c>
      <c r="H465" t="s">
        <v>1841</v>
      </c>
      <c r="I465" t="s">
        <v>1842</v>
      </c>
      <c r="J465">
        <v>26756</v>
      </c>
      <c r="K465">
        <v>2024</v>
      </c>
      <c r="M465">
        <v>96</v>
      </c>
      <c r="N465">
        <v>96</v>
      </c>
      <c r="O465">
        <v>42</v>
      </c>
      <c r="P465">
        <v>2</v>
      </c>
      <c r="Q465">
        <v>49</v>
      </c>
      <c r="R465">
        <v>54</v>
      </c>
      <c r="S465">
        <v>348</v>
      </c>
      <c r="T465">
        <v>0</v>
      </c>
      <c r="U465">
        <v>28</v>
      </c>
      <c r="V465">
        <v>61</v>
      </c>
      <c r="W465" t="s">
        <v>201</v>
      </c>
      <c r="X465" t="s">
        <v>201</v>
      </c>
      <c r="Y465">
        <v>1</v>
      </c>
      <c r="Z465">
        <v>50</v>
      </c>
      <c r="AC465">
        <v>2</v>
      </c>
      <c r="AF465">
        <v>0</v>
      </c>
      <c r="AM465">
        <v>1</v>
      </c>
      <c r="AN465">
        <v>50</v>
      </c>
      <c r="AQ465">
        <v>1</v>
      </c>
      <c r="AT465">
        <v>0</v>
      </c>
      <c r="BA465">
        <v>1</v>
      </c>
      <c r="BB465">
        <v>52</v>
      </c>
      <c r="BE465">
        <v>10</v>
      </c>
      <c r="BH465">
        <v>0</v>
      </c>
      <c r="BO465">
        <v>1</v>
      </c>
      <c r="BP465">
        <v>39</v>
      </c>
      <c r="BS465">
        <v>0</v>
      </c>
      <c r="BV465">
        <v>0</v>
      </c>
      <c r="CC465" t="s">
        <v>260</v>
      </c>
      <c r="CE465" t="s">
        <v>201</v>
      </c>
      <c r="CH465">
        <v>42</v>
      </c>
      <c r="CI465">
        <v>0</v>
      </c>
      <c r="CJ465">
        <v>0</v>
      </c>
      <c r="CK465">
        <v>11</v>
      </c>
      <c r="CL465">
        <v>31</v>
      </c>
      <c r="CM465">
        <v>7</v>
      </c>
      <c r="CN465">
        <v>0</v>
      </c>
      <c r="CO465">
        <v>0</v>
      </c>
      <c r="CP465">
        <v>0</v>
      </c>
      <c r="CQ465">
        <v>0</v>
      </c>
      <c r="DZ465">
        <v>0</v>
      </c>
      <c r="EA465">
        <v>5</v>
      </c>
      <c r="EB465">
        <v>0</v>
      </c>
      <c r="EC465">
        <v>0</v>
      </c>
      <c r="ED465">
        <v>0</v>
      </c>
      <c r="EE465">
        <v>0</v>
      </c>
      <c r="EF465">
        <v>0</v>
      </c>
      <c r="EG465">
        <v>0</v>
      </c>
      <c r="EH465">
        <v>0</v>
      </c>
      <c r="EI465">
        <v>0</v>
      </c>
      <c r="EJ465">
        <v>0</v>
      </c>
      <c r="EK465">
        <v>0</v>
      </c>
      <c r="EL465">
        <v>5</v>
      </c>
      <c r="EM465">
        <v>0</v>
      </c>
      <c r="EN465">
        <v>0</v>
      </c>
      <c r="EO465">
        <v>0</v>
      </c>
      <c r="ET465">
        <v>0</v>
      </c>
      <c r="EY465">
        <v>1</v>
      </c>
      <c r="FA465">
        <v>1</v>
      </c>
      <c r="FC465" t="s">
        <v>1843</v>
      </c>
      <c r="FD465">
        <v>47.75</v>
      </c>
      <c r="FE465">
        <v>3.25</v>
      </c>
      <c r="FF465">
        <v>51</v>
      </c>
      <c r="FG465">
        <v>47.75</v>
      </c>
      <c r="FH465">
        <v>3.25</v>
      </c>
      <c r="FI465">
        <v>51</v>
      </c>
      <c r="FK465" t="b">
        <v>1</v>
      </c>
      <c r="FL465" s="4">
        <v>45685.685208333336</v>
      </c>
      <c r="FM465" t="s">
        <v>1842</v>
      </c>
      <c r="FN465" t="b">
        <v>1</v>
      </c>
      <c r="FO465" s="4">
        <v>45687.57949074074</v>
      </c>
      <c r="FP465" t="s">
        <v>204</v>
      </c>
      <c r="FQ465" s="4">
        <v>45786.56994212963</v>
      </c>
      <c r="FR465" t="s">
        <v>1842</v>
      </c>
      <c r="FS465" s="4">
        <v>45685.531689814816</v>
      </c>
    </row>
    <row r="466" spans="1:175" x14ac:dyDescent="0.25">
      <c r="A466">
        <v>615207</v>
      </c>
      <c r="B466">
        <v>150207</v>
      </c>
      <c r="C466" t="s">
        <v>1844</v>
      </c>
      <c r="D466">
        <v>15</v>
      </c>
      <c r="E466">
        <v>151</v>
      </c>
      <c r="F466">
        <v>15107</v>
      </c>
      <c r="G466" t="s">
        <v>1079</v>
      </c>
      <c r="H466" t="s">
        <v>1844</v>
      </c>
      <c r="I466" t="s">
        <v>1845</v>
      </c>
      <c r="J466">
        <v>1219</v>
      </c>
      <c r="K466">
        <v>2024</v>
      </c>
      <c r="M466">
        <v>229</v>
      </c>
      <c r="N466">
        <v>229</v>
      </c>
      <c r="O466">
        <v>153</v>
      </c>
      <c r="P466">
        <v>16</v>
      </c>
      <c r="Q466">
        <v>44</v>
      </c>
      <c r="R466">
        <v>174</v>
      </c>
      <c r="S466">
        <v>142</v>
      </c>
      <c r="T466">
        <v>0</v>
      </c>
      <c r="U466">
        <v>29</v>
      </c>
      <c r="V466">
        <v>395</v>
      </c>
      <c r="Y466">
        <v>2</v>
      </c>
      <c r="Z466">
        <v>150</v>
      </c>
      <c r="AA466">
        <v>0</v>
      </c>
      <c r="AB466">
        <v>0</v>
      </c>
      <c r="AC466">
        <v>22</v>
      </c>
      <c r="AD466">
        <v>0</v>
      </c>
      <c r="AE466">
        <v>0</v>
      </c>
      <c r="AF466">
        <v>0</v>
      </c>
      <c r="AM466">
        <v>3</v>
      </c>
      <c r="AN466">
        <v>181</v>
      </c>
      <c r="AO466">
        <v>0</v>
      </c>
      <c r="AP466">
        <v>0</v>
      </c>
      <c r="AQ466">
        <v>19</v>
      </c>
      <c r="AR466">
        <v>0</v>
      </c>
      <c r="AS466">
        <v>0</v>
      </c>
      <c r="AT466">
        <v>1</v>
      </c>
      <c r="AU466">
        <v>0</v>
      </c>
      <c r="AV466">
        <v>0</v>
      </c>
      <c r="AW466">
        <v>0</v>
      </c>
      <c r="AX466">
        <v>0</v>
      </c>
      <c r="AY466">
        <v>15</v>
      </c>
      <c r="AZ466">
        <v>0</v>
      </c>
      <c r="BA466">
        <v>2</v>
      </c>
      <c r="BB466">
        <v>142</v>
      </c>
      <c r="BC466">
        <v>0</v>
      </c>
      <c r="BD466">
        <v>0</v>
      </c>
      <c r="BE466">
        <v>14</v>
      </c>
      <c r="BF466">
        <v>0</v>
      </c>
      <c r="BG466">
        <v>0</v>
      </c>
      <c r="BH466">
        <v>0</v>
      </c>
      <c r="BO466">
        <v>2</v>
      </c>
      <c r="BP466">
        <v>142</v>
      </c>
      <c r="BQ466">
        <v>0</v>
      </c>
      <c r="BR466">
        <v>0</v>
      </c>
      <c r="BS466">
        <v>13</v>
      </c>
      <c r="BT466">
        <v>0</v>
      </c>
      <c r="BU466">
        <v>0</v>
      </c>
      <c r="BV466">
        <v>0</v>
      </c>
      <c r="CC466" t="s">
        <v>254</v>
      </c>
      <c r="CE466" t="s">
        <v>231</v>
      </c>
      <c r="CF466" t="s">
        <v>232</v>
      </c>
      <c r="CG466">
        <v>23</v>
      </c>
      <c r="CH466">
        <v>206</v>
      </c>
      <c r="CI466">
        <v>11</v>
      </c>
      <c r="CJ466">
        <v>10</v>
      </c>
      <c r="CK466">
        <v>100</v>
      </c>
      <c r="CL466">
        <v>85</v>
      </c>
      <c r="CM466">
        <v>19</v>
      </c>
      <c r="CN466">
        <v>14</v>
      </c>
      <c r="CO466">
        <v>2</v>
      </c>
      <c r="CQ466">
        <v>20</v>
      </c>
      <c r="CS466" t="s">
        <v>321</v>
      </c>
      <c r="CT466" t="s">
        <v>1846</v>
      </c>
      <c r="CU466" t="s">
        <v>272</v>
      </c>
      <c r="CW466" t="s">
        <v>237</v>
      </c>
      <c r="CY466" t="s">
        <v>392</v>
      </c>
      <c r="CZ466" t="s">
        <v>275</v>
      </c>
      <c r="DA466" t="s">
        <v>1847</v>
      </c>
      <c r="DB466" t="s">
        <v>1848</v>
      </c>
      <c r="DC466" t="s">
        <v>536</v>
      </c>
      <c r="DE466" t="s">
        <v>237</v>
      </c>
      <c r="DG466" t="s">
        <v>1849</v>
      </c>
      <c r="DH466" t="s">
        <v>398</v>
      </c>
      <c r="DZ466">
        <v>1</v>
      </c>
      <c r="EA466">
        <v>0</v>
      </c>
      <c r="EB466">
        <v>0</v>
      </c>
      <c r="EC466">
        <v>1</v>
      </c>
      <c r="ED466">
        <v>0</v>
      </c>
      <c r="EE466">
        <v>0</v>
      </c>
      <c r="EF466">
        <v>0</v>
      </c>
      <c r="EG466">
        <v>0</v>
      </c>
      <c r="EH466">
        <v>0</v>
      </c>
      <c r="EI466">
        <v>0</v>
      </c>
      <c r="EJ466">
        <v>1</v>
      </c>
      <c r="EK466">
        <v>0</v>
      </c>
      <c r="EL466">
        <v>3</v>
      </c>
      <c r="EM466">
        <v>6</v>
      </c>
      <c r="EN466">
        <v>0</v>
      </c>
      <c r="EO466">
        <v>0</v>
      </c>
      <c r="ET466">
        <v>0</v>
      </c>
      <c r="EY466">
        <v>1</v>
      </c>
      <c r="FA466">
        <v>35</v>
      </c>
      <c r="FC466" t="s">
        <v>287</v>
      </c>
      <c r="FD466">
        <v>153.75</v>
      </c>
      <c r="FE466">
        <v>17</v>
      </c>
      <c r="FF466">
        <v>170.75</v>
      </c>
      <c r="FG466">
        <v>153.75</v>
      </c>
      <c r="FH466">
        <v>20.75</v>
      </c>
      <c r="FI466">
        <v>174.5</v>
      </c>
      <c r="FK466" t="b">
        <v>1</v>
      </c>
      <c r="FL466" s="4">
        <v>45684.563530092593</v>
      </c>
      <c r="FM466" t="s">
        <v>1845</v>
      </c>
      <c r="FN466" t="b">
        <v>1</v>
      </c>
      <c r="FO466" s="4">
        <v>45687.578206018516</v>
      </c>
      <c r="FP466" t="s">
        <v>204</v>
      </c>
      <c r="FQ466" s="4">
        <v>45786.56994212963</v>
      </c>
      <c r="FR466" t="s">
        <v>1845</v>
      </c>
      <c r="FS466" s="4">
        <v>45684.533402777779</v>
      </c>
    </row>
    <row r="467" spans="1:175" x14ac:dyDescent="0.25">
      <c r="A467">
        <v>615273</v>
      </c>
      <c r="B467">
        <v>150273</v>
      </c>
      <c r="C467" t="s">
        <v>1850</v>
      </c>
      <c r="D467">
        <v>15</v>
      </c>
      <c r="E467">
        <v>152</v>
      </c>
      <c r="F467">
        <v>15202</v>
      </c>
      <c r="G467" t="s">
        <v>531</v>
      </c>
      <c r="H467" t="s">
        <v>1851</v>
      </c>
      <c r="K467">
        <v>2024</v>
      </c>
      <c r="M467">
        <v>23</v>
      </c>
      <c r="O467">
        <v>15</v>
      </c>
      <c r="P467">
        <v>0</v>
      </c>
      <c r="Q467">
        <v>37</v>
      </c>
      <c r="R467">
        <v>50</v>
      </c>
      <c r="S467">
        <v>62</v>
      </c>
      <c r="T467">
        <v>0</v>
      </c>
      <c r="U467">
        <v>74</v>
      </c>
      <c r="V467">
        <v>99</v>
      </c>
      <c r="Y467">
        <v>1</v>
      </c>
      <c r="Z467">
        <v>19</v>
      </c>
      <c r="AA467">
        <v>0</v>
      </c>
      <c r="AB467">
        <v>0</v>
      </c>
      <c r="AC467">
        <v>0</v>
      </c>
      <c r="AD467">
        <v>0</v>
      </c>
      <c r="AE467">
        <v>0</v>
      </c>
      <c r="AF467">
        <v>0</v>
      </c>
      <c r="AG467">
        <v>0</v>
      </c>
      <c r="AH467">
        <v>0</v>
      </c>
      <c r="AI467">
        <v>0</v>
      </c>
      <c r="AJ467">
        <v>0</v>
      </c>
      <c r="AK467">
        <v>0</v>
      </c>
      <c r="AL467">
        <v>0</v>
      </c>
      <c r="AM467">
        <v>1</v>
      </c>
      <c r="AN467">
        <v>22</v>
      </c>
      <c r="AO467">
        <v>0</v>
      </c>
      <c r="AP467">
        <v>0</v>
      </c>
      <c r="AQ467">
        <v>0</v>
      </c>
      <c r="AR467">
        <v>0</v>
      </c>
      <c r="AS467">
        <v>0</v>
      </c>
      <c r="AT467">
        <v>0</v>
      </c>
      <c r="AU467">
        <v>0</v>
      </c>
      <c r="AV467">
        <v>0</v>
      </c>
      <c r="AW467">
        <v>0</v>
      </c>
      <c r="AX467">
        <v>0</v>
      </c>
      <c r="AY467">
        <v>0</v>
      </c>
      <c r="AZ467">
        <v>0</v>
      </c>
      <c r="BA467">
        <v>1</v>
      </c>
      <c r="BB467">
        <v>11</v>
      </c>
      <c r="BC467">
        <v>0</v>
      </c>
      <c r="BD467">
        <v>0</v>
      </c>
      <c r="BE467">
        <v>0</v>
      </c>
      <c r="BF467">
        <v>0</v>
      </c>
      <c r="BG467">
        <v>0</v>
      </c>
      <c r="BH467">
        <v>0</v>
      </c>
      <c r="BI467">
        <v>0</v>
      </c>
      <c r="BJ467">
        <v>0</v>
      </c>
      <c r="BK467">
        <v>0</v>
      </c>
      <c r="BL467">
        <v>0</v>
      </c>
      <c r="BM467">
        <v>0</v>
      </c>
      <c r="BN467">
        <v>0</v>
      </c>
      <c r="BO467">
        <v>1</v>
      </c>
      <c r="BP467">
        <v>18</v>
      </c>
      <c r="BQ467">
        <v>0</v>
      </c>
      <c r="BR467">
        <v>0</v>
      </c>
      <c r="BS467">
        <v>0</v>
      </c>
      <c r="BT467">
        <v>0</v>
      </c>
      <c r="BU467">
        <v>0</v>
      </c>
      <c r="BV467">
        <v>0</v>
      </c>
      <c r="BW467">
        <v>0</v>
      </c>
      <c r="BX467">
        <v>0</v>
      </c>
      <c r="BY467">
        <v>0</v>
      </c>
      <c r="BZ467">
        <v>0</v>
      </c>
      <c r="CA467">
        <v>0</v>
      </c>
      <c r="CB467">
        <v>0</v>
      </c>
      <c r="CH467">
        <v>20</v>
      </c>
      <c r="CI467">
        <v>0</v>
      </c>
      <c r="CJ467">
        <v>0</v>
      </c>
      <c r="CK467">
        <v>8</v>
      </c>
      <c r="CL467">
        <v>12</v>
      </c>
      <c r="CM467">
        <v>0</v>
      </c>
      <c r="CN467">
        <v>0</v>
      </c>
      <c r="CO467">
        <v>0</v>
      </c>
      <c r="CP467">
        <v>0</v>
      </c>
      <c r="DZ467">
        <v>1</v>
      </c>
      <c r="EA467">
        <v>1</v>
      </c>
      <c r="EB467">
        <v>0</v>
      </c>
      <c r="EC467">
        <v>0</v>
      </c>
      <c r="ED467">
        <v>0</v>
      </c>
      <c r="EE467">
        <v>0</v>
      </c>
      <c r="EF467">
        <v>0</v>
      </c>
      <c r="EG467">
        <v>0</v>
      </c>
      <c r="EH467">
        <v>0</v>
      </c>
      <c r="EI467">
        <v>0</v>
      </c>
      <c r="EJ467">
        <v>0</v>
      </c>
      <c r="EK467">
        <v>0</v>
      </c>
      <c r="EL467">
        <v>4</v>
      </c>
      <c r="EM467">
        <v>0</v>
      </c>
      <c r="EN467">
        <v>0</v>
      </c>
      <c r="FC467" t="s">
        <v>1852</v>
      </c>
      <c r="FD467">
        <v>17.5</v>
      </c>
      <c r="FE467">
        <v>0</v>
      </c>
      <c r="FF467">
        <v>17.5</v>
      </c>
      <c r="FG467">
        <v>17.5</v>
      </c>
      <c r="FH467">
        <v>0</v>
      </c>
      <c r="FI467">
        <v>17.5</v>
      </c>
      <c r="FK467" t="b">
        <v>1</v>
      </c>
      <c r="FL467" s="4">
        <v>45869.484363425923</v>
      </c>
      <c r="FM467" t="s">
        <v>1853</v>
      </c>
      <c r="FN467" t="b">
        <v>0</v>
      </c>
      <c r="FQ467" s="4">
        <v>45786.569953703707</v>
      </c>
      <c r="FS467" s="4">
        <v>45786.568518518521</v>
      </c>
    </row>
    <row r="468" spans="1:175" x14ac:dyDescent="0.25">
      <c r="A468">
        <v>615386</v>
      </c>
      <c r="B468">
        <v>150386</v>
      </c>
      <c r="C468" t="s">
        <v>1854</v>
      </c>
      <c r="D468">
        <v>15</v>
      </c>
      <c r="E468">
        <v>152</v>
      </c>
      <c r="F468">
        <v>15206</v>
      </c>
      <c r="G468" t="s">
        <v>1736</v>
      </c>
      <c r="H468" t="s">
        <v>1854</v>
      </c>
      <c r="K468">
        <v>2024</v>
      </c>
      <c r="M468">
        <v>30</v>
      </c>
      <c r="O468">
        <v>16</v>
      </c>
      <c r="P468">
        <v>2</v>
      </c>
      <c r="Q468">
        <v>40</v>
      </c>
      <c r="R468">
        <v>50</v>
      </c>
      <c r="S468">
        <v>62</v>
      </c>
      <c r="U468">
        <v>23</v>
      </c>
      <c r="V468">
        <v>69</v>
      </c>
      <c r="Y468">
        <v>1</v>
      </c>
      <c r="Z468">
        <v>13</v>
      </c>
      <c r="AM468">
        <v>1</v>
      </c>
      <c r="AN468">
        <v>15</v>
      </c>
      <c r="BA468">
        <v>1</v>
      </c>
      <c r="BB468">
        <v>13</v>
      </c>
      <c r="BO468">
        <v>1</v>
      </c>
      <c r="BP468">
        <v>10</v>
      </c>
      <c r="CH468">
        <v>18</v>
      </c>
      <c r="CJ468">
        <v>2</v>
      </c>
      <c r="CK468">
        <v>6</v>
      </c>
      <c r="CL468">
        <v>10</v>
      </c>
      <c r="CM468">
        <v>1</v>
      </c>
      <c r="CN468">
        <v>2</v>
      </c>
      <c r="EJ468">
        <v>0</v>
      </c>
      <c r="EK468">
        <v>0</v>
      </c>
      <c r="EL468">
        <v>2</v>
      </c>
      <c r="EM468">
        <v>0</v>
      </c>
      <c r="EN468">
        <v>0</v>
      </c>
      <c r="FC468" t="s">
        <v>1855</v>
      </c>
      <c r="FD468">
        <v>12.75</v>
      </c>
      <c r="FE468">
        <v>0</v>
      </c>
      <c r="FF468">
        <v>12.75</v>
      </c>
      <c r="FG468">
        <v>12.75</v>
      </c>
      <c r="FH468">
        <v>0</v>
      </c>
      <c r="FI468">
        <v>12.75</v>
      </c>
      <c r="FK468" t="b">
        <v>1</v>
      </c>
      <c r="FL468" s="4">
        <v>45869.484363425923</v>
      </c>
      <c r="FM468" t="s">
        <v>1853</v>
      </c>
      <c r="FN468" t="b">
        <v>0</v>
      </c>
      <c r="FQ468" s="4">
        <v>45786.569965277777</v>
      </c>
      <c r="FS468" s="4">
        <v>45786.568518518521</v>
      </c>
    </row>
    <row r="469" spans="1:175" x14ac:dyDescent="0.25">
      <c r="A469">
        <v>615406</v>
      </c>
      <c r="B469">
        <v>150406</v>
      </c>
      <c r="C469" t="s">
        <v>1856</v>
      </c>
      <c r="D469">
        <v>15</v>
      </c>
      <c r="E469">
        <v>153</v>
      </c>
      <c r="F469">
        <v>15301</v>
      </c>
      <c r="G469" t="s">
        <v>1857</v>
      </c>
      <c r="H469" t="s">
        <v>1856</v>
      </c>
      <c r="I469" t="s">
        <v>1858</v>
      </c>
      <c r="J469">
        <v>22714</v>
      </c>
      <c r="K469">
        <v>2024</v>
      </c>
      <c r="L469">
        <v>615408</v>
      </c>
      <c r="M469">
        <v>90</v>
      </c>
      <c r="N469">
        <v>90</v>
      </c>
      <c r="O469">
        <v>48</v>
      </c>
      <c r="P469">
        <v>1</v>
      </c>
      <c r="Q469">
        <v>98</v>
      </c>
      <c r="R469">
        <v>112</v>
      </c>
      <c r="S469">
        <v>47</v>
      </c>
      <c r="T469">
        <v>873</v>
      </c>
      <c r="U469">
        <v>214</v>
      </c>
      <c r="V469">
        <v>465</v>
      </c>
      <c r="W469" t="s">
        <v>201</v>
      </c>
      <c r="X469" t="s">
        <v>231</v>
      </c>
      <c r="Y469">
        <v>2</v>
      </c>
      <c r="Z469">
        <v>50</v>
      </c>
      <c r="AB469">
        <v>0</v>
      </c>
      <c r="AC469">
        <v>4</v>
      </c>
      <c r="AE469">
        <v>0</v>
      </c>
      <c r="AF469">
        <v>1</v>
      </c>
      <c r="AG469">
        <v>13</v>
      </c>
      <c r="AI469">
        <v>0</v>
      </c>
      <c r="AJ469">
        <v>0</v>
      </c>
      <c r="AL469">
        <v>0</v>
      </c>
      <c r="AM469">
        <v>1</v>
      </c>
      <c r="AN469">
        <v>49</v>
      </c>
      <c r="AP469">
        <v>0</v>
      </c>
      <c r="AQ469">
        <v>1</v>
      </c>
      <c r="AS469">
        <v>0</v>
      </c>
      <c r="AT469">
        <v>1</v>
      </c>
      <c r="AU469">
        <v>14</v>
      </c>
      <c r="AW469">
        <v>0</v>
      </c>
      <c r="AX469">
        <v>0</v>
      </c>
      <c r="AZ469">
        <v>0</v>
      </c>
      <c r="BA469">
        <v>2</v>
      </c>
      <c r="BB469">
        <v>52</v>
      </c>
      <c r="BD469">
        <v>0</v>
      </c>
      <c r="BE469">
        <v>3</v>
      </c>
      <c r="BG469">
        <v>0</v>
      </c>
      <c r="BH469">
        <v>3</v>
      </c>
      <c r="BI469">
        <v>13</v>
      </c>
      <c r="BK469">
        <v>42</v>
      </c>
      <c r="BL469">
        <v>0</v>
      </c>
      <c r="BN469">
        <v>214</v>
      </c>
      <c r="BO469">
        <v>1</v>
      </c>
      <c r="BP469">
        <v>51</v>
      </c>
      <c r="BR469">
        <v>0</v>
      </c>
      <c r="BS469">
        <v>4</v>
      </c>
      <c r="BU469">
        <v>0</v>
      </c>
      <c r="BV469">
        <v>1</v>
      </c>
      <c r="BW469">
        <v>16</v>
      </c>
      <c r="BY469">
        <v>0</v>
      </c>
      <c r="BZ469">
        <v>0</v>
      </c>
      <c r="CB469">
        <v>0</v>
      </c>
      <c r="CC469" t="s">
        <v>242</v>
      </c>
      <c r="CE469" t="s">
        <v>201</v>
      </c>
      <c r="CH469">
        <v>65</v>
      </c>
      <c r="CI469">
        <v>1</v>
      </c>
      <c r="CJ469">
        <v>1</v>
      </c>
      <c r="CK469">
        <v>18</v>
      </c>
      <c r="CL469">
        <v>45</v>
      </c>
      <c r="CM469">
        <v>2</v>
      </c>
      <c r="CN469">
        <v>8</v>
      </c>
      <c r="CO469">
        <v>1</v>
      </c>
      <c r="CP469">
        <v>0</v>
      </c>
      <c r="CQ469">
        <v>0</v>
      </c>
      <c r="CR469">
        <v>1</v>
      </c>
      <c r="DZ469">
        <v>2</v>
      </c>
      <c r="EA469">
        <v>2</v>
      </c>
      <c r="EB469">
        <v>0</v>
      </c>
      <c r="EC469">
        <v>0</v>
      </c>
      <c r="ED469">
        <v>2</v>
      </c>
      <c r="EE469">
        <v>1</v>
      </c>
      <c r="EF469">
        <v>0</v>
      </c>
      <c r="EG469">
        <v>0</v>
      </c>
      <c r="EH469">
        <v>0</v>
      </c>
      <c r="EI469">
        <v>0</v>
      </c>
      <c r="EJ469">
        <v>2</v>
      </c>
      <c r="EK469">
        <v>1</v>
      </c>
      <c r="EL469">
        <v>13</v>
      </c>
      <c r="EM469">
        <v>16</v>
      </c>
      <c r="EN469">
        <v>14</v>
      </c>
      <c r="EO469">
        <v>0</v>
      </c>
      <c r="ET469">
        <v>0</v>
      </c>
      <c r="EZ469">
        <v>0</v>
      </c>
      <c r="FB469">
        <v>0</v>
      </c>
      <c r="FD469">
        <v>50.5</v>
      </c>
      <c r="FE469">
        <v>3</v>
      </c>
      <c r="FF469">
        <v>53.5</v>
      </c>
      <c r="FG469">
        <v>64.5</v>
      </c>
      <c r="FH469">
        <v>3</v>
      </c>
      <c r="FI469">
        <v>67.5</v>
      </c>
      <c r="FK469" t="b">
        <v>1</v>
      </c>
      <c r="FL469" s="4">
        <v>45666.388171296298</v>
      </c>
      <c r="FM469" t="s">
        <v>1858</v>
      </c>
      <c r="FN469" t="b">
        <v>1</v>
      </c>
      <c r="FO469" s="4">
        <v>45687.910682870373</v>
      </c>
      <c r="FP469" t="s">
        <v>204</v>
      </c>
      <c r="FQ469" s="4">
        <v>45786.569965277777</v>
      </c>
      <c r="FR469" t="s">
        <v>1858</v>
      </c>
      <c r="FS469" s="4">
        <v>45666.375115740739</v>
      </c>
    </row>
    <row r="470" spans="1:175" x14ac:dyDescent="0.25">
      <c r="A470">
        <v>615415</v>
      </c>
      <c r="B470">
        <v>150415</v>
      </c>
      <c r="C470" t="s">
        <v>1859</v>
      </c>
      <c r="D470">
        <v>15</v>
      </c>
      <c r="E470">
        <v>153</v>
      </c>
      <c r="F470">
        <v>15301</v>
      </c>
      <c r="G470" t="s">
        <v>365</v>
      </c>
      <c r="H470" t="s">
        <v>1859</v>
      </c>
      <c r="I470" t="s">
        <v>1860</v>
      </c>
      <c r="J470">
        <v>15908</v>
      </c>
      <c r="K470">
        <v>2024</v>
      </c>
      <c r="M470">
        <v>57</v>
      </c>
      <c r="O470">
        <v>40</v>
      </c>
      <c r="P470">
        <v>1</v>
      </c>
      <c r="Q470">
        <v>43</v>
      </c>
      <c r="R470">
        <v>58</v>
      </c>
      <c r="S470">
        <v>143</v>
      </c>
      <c r="T470">
        <v>0</v>
      </c>
      <c r="U470">
        <v>43</v>
      </c>
      <c r="V470">
        <v>58</v>
      </c>
      <c r="W470" t="s">
        <v>201</v>
      </c>
      <c r="X470" t="s">
        <v>201</v>
      </c>
      <c r="Y470">
        <v>1</v>
      </c>
      <c r="Z470">
        <v>45</v>
      </c>
      <c r="AC470">
        <v>1</v>
      </c>
      <c r="AF470">
        <v>0</v>
      </c>
      <c r="AM470">
        <v>1</v>
      </c>
      <c r="AN470">
        <v>37</v>
      </c>
      <c r="AQ470">
        <v>1</v>
      </c>
      <c r="AT470">
        <v>0</v>
      </c>
      <c r="BA470">
        <v>1</v>
      </c>
      <c r="BB470">
        <v>45</v>
      </c>
      <c r="BE470">
        <v>1</v>
      </c>
      <c r="BH470">
        <v>0</v>
      </c>
      <c r="BO470">
        <v>1</v>
      </c>
      <c r="BP470">
        <v>28</v>
      </c>
      <c r="BS470">
        <v>1</v>
      </c>
      <c r="BV470">
        <v>0</v>
      </c>
      <c r="CC470" t="s">
        <v>202</v>
      </c>
      <c r="CD470">
        <v>1</v>
      </c>
      <c r="CE470" t="s">
        <v>201</v>
      </c>
      <c r="CH470">
        <v>41</v>
      </c>
      <c r="CI470">
        <v>1</v>
      </c>
      <c r="CJ470">
        <v>0</v>
      </c>
      <c r="CK470">
        <v>10</v>
      </c>
      <c r="CL470">
        <v>30</v>
      </c>
      <c r="CO470" t="s">
        <v>200</v>
      </c>
      <c r="CP470" t="s">
        <v>200</v>
      </c>
      <c r="CQ470" t="s">
        <v>200</v>
      </c>
      <c r="CR470">
        <v>1</v>
      </c>
      <c r="DZ470">
        <v>1</v>
      </c>
      <c r="EA470">
        <v>0</v>
      </c>
      <c r="EB470">
        <v>0</v>
      </c>
      <c r="EC470">
        <v>0</v>
      </c>
      <c r="ED470">
        <v>0</v>
      </c>
      <c r="EE470">
        <v>0</v>
      </c>
      <c r="EF470">
        <v>0</v>
      </c>
      <c r="EG470">
        <v>0</v>
      </c>
      <c r="EH470">
        <v>0</v>
      </c>
      <c r="EI470">
        <v>0</v>
      </c>
      <c r="EJ470">
        <v>1</v>
      </c>
      <c r="EK470">
        <v>0</v>
      </c>
      <c r="EL470">
        <v>1</v>
      </c>
      <c r="EM470">
        <v>2</v>
      </c>
      <c r="EN470">
        <v>3</v>
      </c>
      <c r="EO470">
        <v>0</v>
      </c>
      <c r="ET470">
        <v>0</v>
      </c>
      <c r="EZ470">
        <v>0</v>
      </c>
      <c r="FB470">
        <v>0</v>
      </c>
      <c r="FD470">
        <v>38.75</v>
      </c>
      <c r="FE470">
        <v>1</v>
      </c>
      <c r="FF470">
        <v>39.75</v>
      </c>
      <c r="FG470">
        <v>38.75</v>
      </c>
      <c r="FH470">
        <v>1</v>
      </c>
      <c r="FI470">
        <v>39.75</v>
      </c>
      <c r="FK470" t="b">
        <v>1</v>
      </c>
      <c r="FL470" s="4">
        <v>45677.366886574076</v>
      </c>
      <c r="FM470" t="s">
        <v>1860</v>
      </c>
      <c r="FN470" t="b">
        <v>1</v>
      </c>
      <c r="FO470" s="4">
        <v>45687.915509259263</v>
      </c>
      <c r="FP470" t="s">
        <v>204</v>
      </c>
      <c r="FQ470" s="4">
        <v>45786.569965277777</v>
      </c>
      <c r="FR470" t="s">
        <v>1860</v>
      </c>
      <c r="FS470" s="4">
        <v>45677.357858796298</v>
      </c>
    </row>
    <row r="471" spans="1:175" x14ac:dyDescent="0.25">
      <c r="A471">
        <v>615205</v>
      </c>
      <c r="B471">
        <v>150205</v>
      </c>
      <c r="C471" t="s">
        <v>1861</v>
      </c>
      <c r="D471">
        <v>15</v>
      </c>
      <c r="E471">
        <v>151</v>
      </c>
      <c r="F471">
        <v>15107</v>
      </c>
      <c r="G471" t="s">
        <v>1079</v>
      </c>
      <c r="H471" t="s">
        <v>1862</v>
      </c>
      <c r="I471" t="s">
        <v>1863</v>
      </c>
      <c r="J471">
        <v>6244</v>
      </c>
      <c r="K471">
        <v>2024</v>
      </c>
      <c r="M471">
        <v>189</v>
      </c>
      <c r="O471">
        <v>122</v>
      </c>
      <c r="P471">
        <v>2</v>
      </c>
      <c r="Q471">
        <v>176</v>
      </c>
      <c r="R471">
        <v>241</v>
      </c>
      <c r="S471">
        <v>324</v>
      </c>
      <c r="T471">
        <v>520</v>
      </c>
      <c r="U471">
        <v>245</v>
      </c>
      <c r="V471">
        <v>466</v>
      </c>
      <c r="W471" t="s">
        <v>201</v>
      </c>
      <c r="X471" t="s">
        <v>201</v>
      </c>
      <c r="Y471">
        <v>3</v>
      </c>
      <c r="Z471">
        <v>121</v>
      </c>
      <c r="AC471">
        <v>4</v>
      </c>
      <c r="AF471">
        <v>1</v>
      </c>
      <c r="AG471">
        <v>7</v>
      </c>
      <c r="AJ471">
        <v>0</v>
      </c>
      <c r="AM471">
        <v>3</v>
      </c>
      <c r="AN471">
        <v>144</v>
      </c>
      <c r="AQ471">
        <v>2</v>
      </c>
      <c r="AT471">
        <v>1</v>
      </c>
      <c r="AU471">
        <v>8</v>
      </c>
      <c r="AX471">
        <v>0</v>
      </c>
      <c r="BA471">
        <v>3</v>
      </c>
      <c r="BB471">
        <v>86</v>
      </c>
      <c r="BE471">
        <v>0</v>
      </c>
      <c r="BH471">
        <v>1</v>
      </c>
      <c r="BI471">
        <v>9</v>
      </c>
      <c r="BL471">
        <v>0</v>
      </c>
      <c r="BO471">
        <v>3</v>
      </c>
      <c r="BP471">
        <v>125</v>
      </c>
      <c r="BS471">
        <v>2</v>
      </c>
      <c r="BV471">
        <v>1</v>
      </c>
      <c r="BW471">
        <v>10</v>
      </c>
      <c r="BZ471">
        <v>0</v>
      </c>
      <c r="CC471" t="s">
        <v>254</v>
      </c>
      <c r="CE471" t="s">
        <v>231</v>
      </c>
      <c r="CF471" t="s">
        <v>232</v>
      </c>
      <c r="CG471">
        <v>13</v>
      </c>
      <c r="CH471">
        <v>183</v>
      </c>
      <c r="CI471">
        <v>4</v>
      </c>
      <c r="CJ471">
        <v>0</v>
      </c>
      <c r="CK471">
        <v>40</v>
      </c>
      <c r="CL471">
        <v>139</v>
      </c>
      <c r="CM471">
        <v>4</v>
      </c>
      <c r="CN471">
        <v>11</v>
      </c>
      <c r="CO471">
        <v>2</v>
      </c>
      <c r="CP471">
        <v>0</v>
      </c>
      <c r="CQ471">
        <v>25</v>
      </c>
      <c r="CR471">
        <v>1</v>
      </c>
      <c r="DZ471">
        <v>3</v>
      </c>
      <c r="EA471">
        <v>0</v>
      </c>
      <c r="EB471">
        <v>0</v>
      </c>
      <c r="EC471">
        <v>0</v>
      </c>
      <c r="ED471">
        <v>0</v>
      </c>
      <c r="EE471">
        <v>0</v>
      </c>
      <c r="EF471">
        <v>0</v>
      </c>
      <c r="EG471">
        <v>0</v>
      </c>
      <c r="EH471">
        <v>0</v>
      </c>
      <c r="EI471">
        <v>0</v>
      </c>
      <c r="EJ471">
        <v>4</v>
      </c>
      <c r="EK471">
        <v>0</v>
      </c>
      <c r="EL471">
        <v>16</v>
      </c>
      <c r="EM471">
        <v>1</v>
      </c>
      <c r="EN471">
        <v>0</v>
      </c>
      <c r="FC471" t="s">
        <v>1864</v>
      </c>
      <c r="FD471">
        <v>119</v>
      </c>
      <c r="FE471">
        <v>2</v>
      </c>
      <c r="FF471">
        <v>121</v>
      </c>
      <c r="FG471">
        <v>127.5</v>
      </c>
      <c r="FH471">
        <v>2</v>
      </c>
      <c r="FI471">
        <v>129.5</v>
      </c>
      <c r="FK471" t="b">
        <v>1</v>
      </c>
      <c r="FL471" s="4">
        <v>45680.636250000003</v>
      </c>
      <c r="FM471" t="s">
        <v>204</v>
      </c>
      <c r="FN471" t="b">
        <v>1</v>
      </c>
      <c r="FO471" s="4">
        <v>45680.636319444442</v>
      </c>
      <c r="FP471" t="s">
        <v>204</v>
      </c>
      <c r="FQ471" s="4">
        <v>45817.852037037039</v>
      </c>
      <c r="FR471" t="s">
        <v>204</v>
      </c>
      <c r="FS471" s="4">
        <v>45602.438402777778</v>
      </c>
    </row>
    <row r="472" spans="1:175" x14ac:dyDescent="0.25">
      <c r="A472">
        <v>615275</v>
      </c>
      <c r="B472">
        <v>150275</v>
      </c>
      <c r="C472" t="s">
        <v>1865</v>
      </c>
      <c r="D472">
        <v>15</v>
      </c>
      <c r="E472">
        <v>152</v>
      </c>
      <c r="F472">
        <v>15202</v>
      </c>
      <c r="G472" t="s">
        <v>1702</v>
      </c>
      <c r="H472" t="s">
        <v>1865</v>
      </c>
      <c r="I472" t="s">
        <v>204</v>
      </c>
      <c r="J472">
        <v>29478</v>
      </c>
      <c r="K472">
        <v>2024</v>
      </c>
      <c r="M472">
        <v>39</v>
      </c>
      <c r="O472">
        <v>28</v>
      </c>
      <c r="P472">
        <v>4</v>
      </c>
      <c r="Q472">
        <v>24</v>
      </c>
      <c r="R472">
        <v>32</v>
      </c>
      <c r="S472">
        <v>102</v>
      </c>
      <c r="T472">
        <v>1011</v>
      </c>
      <c r="U472">
        <v>55</v>
      </c>
      <c r="V472">
        <v>80</v>
      </c>
      <c r="Y472">
        <v>1</v>
      </c>
      <c r="Z472">
        <v>22</v>
      </c>
      <c r="AA472">
        <v>0</v>
      </c>
      <c r="AB472">
        <v>0</v>
      </c>
      <c r="AC472">
        <v>2</v>
      </c>
      <c r="AD472">
        <v>0</v>
      </c>
      <c r="AE472">
        <v>0</v>
      </c>
      <c r="AF472">
        <v>0</v>
      </c>
      <c r="AM472">
        <v>1</v>
      </c>
      <c r="AN472">
        <v>36</v>
      </c>
      <c r="AO472">
        <v>0</v>
      </c>
      <c r="AP472">
        <v>0</v>
      </c>
      <c r="AQ472">
        <v>3</v>
      </c>
      <c r="AR472">
        <v>0</v>
      </c>
      <c r="AS472">
        <v>0</v>
      </c>
      <c r="AT472">
        <v>1</v>
      </c>
      <c r="AU472">
        <v>0</v>
      </c>
      <c r="AV472">
        <v>0</v>
      </c>
      <c r="AW472">
        <v>40</v>
      </c>
      <c r="AX472">
        <v>0</v>
      </c>
      <c r="AY472">
        <v>0</v>
      </c>
      <c r="AZ472">
        <v>660</v>
      </c>
      <c r="BA472">
        <v>1</v>
      </c>
      <c r="BB472">
        <v>35</v>
      </c>
      <c r="BC472">
        <v>0</v>
      </c>
      <c r="BD472">
        <v>0</v>
      </c>
      <c r="BE472">
        <v>7</v>
      </c>
      <c r="BF472">
        <v>0</v>
      </c>
      <c r="BG472">
        <v>0</v>
      </c>
      <c r="BH472">
        <v>0</v>
      </c>
      <c r="BO472">
        <v>1</v>
      </c>
      <c r="BP472">
        <v>60</v>
      </c>
      <c r="BQ472">
        <v>0</v>
      </c>
      <c r="BR472">
        <v>0</v>
      </c>
      <c r="BS472">
        <v>4</v>
      </c>
      <c r="BT472">
        <v>0</v>
      </c>
      <c r="BU472">
        <v>0</v>
      </c>
      <c r="BV472">
        <v>1</v>
      </c>
      <c r="BW472">
        <v>20</v>
      </c>
      <c r="BX472">
        <v>0</v>
      </c>
      <c r="BY472">
        <v>0</v>
      </c>
      <c r="BZ472">
        <v>82</v>
      </c>
      <c r="CA472">
        <v>0</v>
      </c>
      <c r="CB472">
        <v>0</v>
      </c>
      <c r="CC472" t="s">
        <v>260</v>
      </c>
      <c r="CE472" t="s">
        <v>201</v>
      </c>
      <c r="CH472">
        <v>50</v>
      </c>
      <c r="CI472">
        <v>7</v>
      </c>
      <c r="CJ472">
        <v>0</v>
      </c>
      <c r="CK472">
        <v>35</v>
      </c>
      <c r="CL472">
        <v>8</v>
      </c>
      <c r="CM472">
        <v>1</v>
      </c>
      <c r="CN472">
        <v>4</v>
      </c>
      <c r="CO472">
        <v>5</v>
      </c>
      <c r="CP472">
        <v>0</v>
      </c>
      <c r="CQ472">
        <v>0</v>
      </c>
      <c r="CR472">
        <v>1</v>
      </c>
      <c r="DZ472">
        <v>0</v>
      </c>
      <c r="EA472">
        <v>0</v>
      </c>
      <c r="EB472">
        <v>0</v>
      </c>
      <c r="EC472">
        <v>0</v>
      </c>
      <c r="ED472">
        <v>0</v>
      </c>
      <c r="EE472">
        <v>0</v>
      </c>
      <c r="EF472">
        <v>0</v>
      </c>
      <c r="EG472">
        <v>0</v>
      </c>
      <c r="EH472">
        <v>0</v>
      </c>
      <c r="EI472">
        <v>0</v>
      </c>
      <c r="EJ472">
        <v>0</v>
      </c>
      <c r="EK472">
        <v>0</v>
      </c>
      <c r="EL472">
        <v>2</v>
      </c>
      <c r="EM472">
        <v>0</v>
      </c>
      <c r="EN472">
        <v>0</v>
      </c>
      <c r="FC472" t="s">
        <v>1866</v>
      </c>
      <c r="FD472">
        <v>38.25</v>
      </c>
      <c r="FE472">
        <v>4</v>
      </c>
      <c r="FF472">
        <v>42.25</v>
      </c>
      <c r="FG472">
        <v>43.25</v>
      </c>
      <c r="FH472">
        <v>24.5</v>
      </c>
      <c r="FI472">
        <v>67.75</v>
      </c>
      <c r="FK472" t="b">
        <v>1</v>
      </c>
      <c r="FL472" s="4">
        <v>45726.648009259261</v>
      </c>
      <c r="FM472" t="s">
        <v>204</v>
      </c>
      <c r="FN472" t="b">
        <v>1</v>
      </c>
      <c r="FO472" s="4">
        <v>45733.705439814818</v>
      </c>
      <c r="FP472" t="s">
        <v>204</v>
      </c>
      <c r="FQ472" s="4">
        <v>45817.852048611108</v>
      </c>
      <c r="FR472" t="s">
        <v>204</v>
      </c>
      <c r="FS472" s="4">
        <v>45726.643993055557</v>
      </c>
    </row>
    <row r="473" spans="1:175" x14ac:dyDescent="0.25">
      <c r="A473">
        <v>615367</v>
      </c>
      <c r="B473">
        <v>150367</v>
      </c>
      <c r="C473" t="s">
        <v>1867</v>
      </c>
      <c r="D473">
        <v>15</v>
      </c>
      <c r="E473">
        <v>152</v>
      </c>
      <c r="F473">
        <v>15205</v>
      </c>
      <c r="G473" t="s">
        <v>1398</v>
      </c>
      <c r="H473" t="s">
        <v>1868</v>
      </c>
      <c r="K473">
        <v>2024</v>
      </c>
      <c r="L473" t="s">
        <v>1869</v>
      </c>
      <c r="M473">
        <v>127</v>
      </c>
      <c r="O473">
        <v>74</v>
      </c>
      <c r="P473">
        <v>6</v>
      </c>
      <c r="Q473">
        <v>121</v>
      </c>
      <c r="R473">
        <v>135</v>
      </c>
      <c r="S473">
        <v>290</v>
      </c>
      <c r="T473">
        <v>745</v>
      </c>
      <c r="U473">
        <v>120</v>
      </c>
      <c r="V473">
        <v>177</v>
      </c>
      <c r="Y473">
        <v>3</v>
      </c>
      <c r="Z473">
        <v>69</v>
      </c>
      <c r="AA473">
        <v>12</v>
      </c>
      <c r="AB473">
        <v>0</v>
      </c>
      <c r="AC473">
        <v>6</v>
      </c>
      <c r="AD473">
        <v>6</v>
      </c>
      <c r="AE473">
        <v>0</v>
      </c>
      <c r="AF473">
        <v>1</v>
      </c>
      <c r="AG473">
        <v>11</v>
      </c>
      <c r="AH473">
        <v>0</v>
      </c>
      <c r="AI473">
        <v>0</v>
      </c>
      <c r="AJ473">
        <v>0</v>
      </c>
      <c r="AK473">
        <v>0</v>
      </c>
      <c r="AL473">
        <v>0</v>
      </c>
      <c r="AM473">
        <v>2</v>
      </c>
      <c r="AN473">
        <v>79</v>
      </c>
      <c r="AO473">
        <v>0</v>
      </c>
      <c r="AP473">
        <v>0</v>
      </c>
      <c r="AQ473">
        <v>4</v>
      </c>
      <c r="AR473">
        <v>0</v>
      </c>
      <c r="AS473">
        <v>0</v>
      </c>
      <c r="AT473">
        <v>1</v>
      </c>
      <c r="AU473">
        <v>8</v>
      </c>
      <c r="AV473">
        <v>0</v>
      </c>
      <c r="AW473">
        <v>0</v>
      </c>
      <c r="AX473">
        <v>0</v>
      </c>
      <c r="AY473">
        <v>0</v>
      </c>
      <c r="AZ473">
        <v>0</v>
      </c>
      <c r="BA473">
        <v>3</v>
      </c>
      <c r="BB473">
        <v>70</v>
      </c>
      <c r="BC473">
        <v>0</v>
      </c>
      <c r="BD473">
        <v>0</v>
      </c>
      <c r="BE473">
        <v>3</v>
      </c>
      <c r="BF473">
        <v>6</v>
      </c>
      <c r="BG473">
        <v>0</v>
      </c>
      <c r="BH473">
        <v>1</v>
      </c>
      <c r="BI473">
        <v>11</v>
      </c>
      <c r="BJ473">
        <v>0</v>
      </c>
      <c r="BK473">
        <v>0</v>
      </c>
      <c r="BL473">
        <v>0</v>
      </c>
      <c r="BM473">
        <v>0</v>
      </c>
      <c r="BN473">
        <v>0</v>
      </c>
      <c r="BO473">
        <v>1</v>
      </c>
      <c r="BP473">
        <v>55</v>
      </c>
      <c r="BQ473">
        <v>0</v>
      </c>
      <c r="BR473">
        <v>0</v>
      </c>
      <c r="BS473">
        <v>0</v>
      </c>
      <c r="BT473">
        <v>0</v>
      </c>
      <c r="BU473">
        <v>0</v>
      </c>
      <c r="BV473">
        <v>1</v>
      </c>
      <c r="BW473">
        <v>11</v>
      </c>
      <c r="BX473">
        <v>0</v>
      </c>
      <c r="BY473">
        <v>0</v>
      </c>
      <c r="BZ473">
        <v>0</v>
      </c>
      <c r="CA473">
        <v>0</v>
      </c>
      <c r="CB473">
        <v>0</v>
      </c>
      <c r="CC473" t="s">
        <v>260</v>
      </c>
      <c r="CE473" t="s">
        <v>231</v>
      </c>
      <c r="CF473" t="s">
        <v>232</v>
      </c>
      <c r="CG473">
        <v>3</v>
      </c>
      <c r="CH473">
        <v>97</v>
      </c>
      <c r="CI473">
        <v>3</v>
      </c>
      <c r="CJ473">
        <v>4</v>
      </c>
      <c r="CK473">
        <v>40</v>
      </c>
      <c r="CL473">
        <v>50</v>
      </c>
      <c r="CM473">
        <v>25</v>
      </c>
      <c r="CN473">
        <v>12</v>
      </c>
      <c r="CO473">
        <v>3</v>
      </c>
      <c r="CP473">
        <v>0</v>
      </c>
      <c r="CS473" t="s">
        <v>1870</v>
      </c>
      <c r="CT473" t="s">
        <v>1871</v>
      </c>
      <c r="CU473" t="s">
        <v>271</v>
      </c>
      <c r="CW473" t="s">
        <v>230</v>
      </c>
      <c r="CY473" t="s">
        <v>316</v>
      </c>
      <c r="CZ473" t="s">
        <v>509</v>
      </c>
      <c r="DA473" t="s">
        <v>1872</v>
      </c>
      <c r="DB473" t="s">
        <v>1873</v>
      </c>
      <c r="DC473" t="s">
        <v>271</v>
      </c>
      <c r="DE473" t="s">
        <v>254</v>
      </c>
      <c r="DG473" t="s">
        <v>313</v>
      </c>
      <c r="DH473" t="s">
        <v>555</v>
      </c>
      <c r="DZ473">
        <v>1</v>
      </c>
      <c r="EA473">
        <v>0</v>
      </c>
      <c r="EB473">
        <v>0</v>
      </c>
      <c r="EC473">
        <v>0</v>
      </c>
      <c r="ED473">
        <v>0</v>
      </c>
      <c r="EE473">
        <v>0</v>
      </c>
      <c r="EF473">
        <v>0</v>
      </c>
      <c r="EG473">
        <v>0</v>
      </c>
      <c r="EH473">
        <v>0</v>
      </c>
      <c r="EI473">
        <v>0</v>
      </c>
      <c r="EJ473">
        <v>5</v>
      </c>
      <c r="EK473">
        <v>0</v>
      </c>
      <c r="EL473">
        <v>29</v>
      </c>
      <c r="EM473">
        <v>1</v>
      </c>
      <c r="EN473">
        <v>18</v>
      </c>
      <c r="FD473">
        <v>71.25</v>
      </c>
      <c r="FE473">
        <v>6.25</v>
      </c>
      <c r="FF473">
        <v>77.5</v>
      </c>
      <c r="FG473">
        <v>81.5</v>
      </c>
      <c r="FH473">
        <v>6.25</v>
      </c>
      <c r="FI473">
        <v>87.75</v>
      </c>
      <c r="FK473" t="b">
        <v>1</v>
      </c>
      <c r="FL473" s="4">
        <v>45869.484363425923</v>
      </c>
      <c r="FM473" t="s">
        <v>1853</v>
      </c>
      <c r="FN473" t="b">
        <v>0</v>
      </c>
      <c r="FQ473" s="4">
        <v>45817.852048611108</v>
      </c>
      <c r="FS473" s="4">
        <v>45817.851620370369</v>
      </c>
    </row>
    <row r="474" spans="1:175" x14ac:dyDescent="0.25">
      <c r="A474">
        <v>615018</v>
      </c>
      <c r="B474">
        <v>150017</v>
      </c>
      <c r="C474" t="s">
        <v>1874</v>
      </c>
      <c r="D474">
        <v>15</v>
      </c>
      <c r="E474">
        <v>151</v>
      </c>
      <c r="F474">
        <v>15101</v>
      </c>
      <c r="G474" t="s">
        <v>1875</v>
      </c>
      <c r="H474" t="s">
        <v>1876</v>
      </c>
      <c r="K474">
        <v>2024</v>
      </c>
      <c r="M474">
        <v>207</v>
      </c>
      <c r="N474">
        <v>108</v>
      </c>
      <c r="O474">
        <v>75</v>
      </c>
      <c r="P474">
        <v>2</v>
      </c>
      <c r="Q474">
        <v>90</v>
      </c>
      <c r="R474">
        <v>108</v>
      </c>
      <c r="S474">
        <v>331</v>
      </c>
      <c r="T474">
        <v>180</v>
      </c>
      <c r="U474">
        <v>124</v>
      </c>
      <c r="V474">
        <v>195</v>
      </c>
      <c r="Y474">
        <v>2</v>
      </c>
      <c r="Z474">
        <v>90</v>
      </c>
      <c r="AA474">
        <v>37</v>
      </c>
      <c r="AC474">
        <v>2</v>
      </c>
      <c r="AD474">
        <v>15</v>
      </c>
      <c r="AF474">
        <v>1</v>
      </c>
      <c r="AG474">
        <v>12</v>
      </c>
      <c r="AM474">
        <v>2</v>
      </c>
      <c r="AN474">
        <v>161</v>
      </c>
      <c r="AQ474">
        <v>1</v>
      </c>
      <c r="AT474">
        <v>1</v>
      </c>
      <c r="AU474">
        <v>72</v>
      </c>
      <c r="AX474">
        <v>1</v>
      </c>
      <c r="BA474">
        <v>2</v>
      </c>
      <c r="BB474">
        <v>149</v>
      </c>
      <c r="BE474">
        <v>3</v>
      </c>
      <c r="BH474">
        <v>2</v>
      </c>
      <c r="BI474">
        <v>48</v>
      </c>
      <c r="BL474">
        <v>6</v>
      </c>
      <c r="BO474">
        <v>2</v>
      </c>
      <c r="BP474">
        <v>108</v>
      </c>
      <c r="BS474">
        <v>5</v>
      </c>
      <c r="BV474">
        <v>1</v>
      </c>
      <c r="BW474">
        <v>3</v>
      </c>
      <c r="CC474" t="s">
        <v>254</v>
      </c>
      <c r="CH474">
        <v>75</v>
      </c>
      <c r="CI474">
        <v>2</v>
      </c>
      <c r="CJ474">
        <v>0</v>
      </c>
      <c r="CK474">
        <v>19</v>
      </c>
      <c r="CL474">
        <v>54</v>
      </c>
      <c r="CS474" t="s">
        <v>1877</v>
      </c>
      <c r="CT474" t="s">
        <v>1878</v>
      </c>
      <c r="CU474" t="s">
        <v>536</v>
      </c>
      <c r="CW474" t="s">
        <v>254</v>
      </c>
      <c r="CY474" t="s">
        <v>282</v>
      </c>
      <c r="CZ474" t="s">
        <v>275</v>
      </c>
      <c r="DZ474">
        <v>2</v>
      </c>
      <c r="EA474">
        <v>3</v>
      </c>
      <c r="EJ474">
        <v>2</v>
      </c>
      <c r="EK474">
        <v>0</v>
      </c>
      <c r="EL474">
        <v>17</v>
      </c>
      <c r="EM474">
        <v>0</v>
      </c>
      <c r="EN474">
        <v>0</v>
      </c>
      <c r="FD474">
        <v>136.25</v>
      </c>
      <c r="FE474">
        <v>6.5</v>
      </c>
      <c r="FF474">
        <v>142.75</v>
      </c>
      <c r="FG474">
        <v>170</v>
      </c>
      <c r="FH474">
        <v>8.25</v>
      </c>
      <c r="FI474">
        <v>178.25</v>
      </c>
      <c r="FK474" t="b">
        <v>1</v>
      </c>
      <c r="FL474" s="4">
        <v>45869.484363425923</v>
      </c>
      <c r="FM474" t="s">
        <v>1853</v>
      </c>
      <c r="FN474" t="b">
        <v>0</v>
      </c>
      <c r="FQ474" s="4">
        <v>45846.549178240741</v>
      </c>
      <c r="FS474" s="4">
        <v>45846.54896990741</v>
      </c>
    </row>
    <row r="475" spans="1:175" x14ac:dyDescent="0.25">
      <c r="A475">
        <v>615146</v>
      </c>
      <c r="B475">
        <v>150146</v>
      </c>
      <c r="C475" t="s">
        <v>1879</v>
      </c>
      <c r="D475">
        <v>15</v>
      </c>
      <c r="E475">
        <v>151</v>
      </c>
      <c r="F475">
        <v>15105</v>
      </c>
      <c r="G475" t="s">
        <v>1291</v>
      </c>
      <c r="H475" t="s">
        <v>1879</v>
      </c>
      <c r="K475">
        <v>2024</v>
      </c>
      <c r="M475">
        <v>78</v>
      </c>
      <c r="O475">
        <v>66</v>
      </c>
      <c r="P475">
        <v>0</v>
      </c>
      <c r="Q475">
        <v>97</v>
      </c>
      <c r="R475">
        <v>102</v>
      </c>
      <c r="S475">
        <v>295</v>
      </c>
      <c r="U475">
        <v>100</v>
      </c>
      <c r="V475">
        <v>275</v>
      </c>
      <c r="Y475">
        <v>1</v>
      </c>
      <c r="Z475">
        <v>49</v>
      </c>
      <c r="AF475">
        <v>0</v>
      </c>
      <c r="AM475">
        <v>2</v>
      </c>
      <c r="AN475">
        <v>72</v>
      </c>
      <c r="AT475">
        <v>1</v>
      </c>
      <c r="AU475">
        <v>5</v>
      </c>
      <c r="BA475">
        <v>3</v>
      </c>
      <c r="BB475">
        <v>89</v>
      </c>
      <c r="BE475">
        <v>1</v>
      </c>
      <c r="BO475">
        <v>2</v>
      </c>
      <c r="BP475">
        <v>62</v>
      </c>
      <c r="CC475" t="s">
        <v>202</v>
      </c>
      <c r="CH475">
        <v>85</v>
      </c>
      <c r="CK475">
        <v>25</v>
      </c>
      <c r="CL475">
        <v>60</v>
      </c>
      <c r="CM475">
        <v>7</v>
      </c>
      <c r="CN475">
        <v>3</v>
      </c>
      <c r="DZ475">
        <v>2</v>
      </c>
      <c r="EJ475">
        <v>1</v>
      </c>
      <c r="EL475">
        <v>14</v>
      </c>
      <c r="EM475">
        <v>15</v>
      </c>
      <c r="EN475">
        <v>5</v>
      </c>
      <c r="FD475">
        <v>68</v>
      </c>
      <c r="FE475">
        <v>0.25</v>
      </c>
      <c r="FF475">
        <v>68.25</v>
      </c>
      <c r="FG475">
        <v>69.25</v>
      </c>
      <c r="FH475">
        <v>0.25</v>
      </c>
      <c r="FI475">
        <v>69.5</v>
      </c>
      <c r="FK475" t="b">
        <v>1</v>
      </c>
      <c r="FL475" s="4">
        <v>45869.484363425923</v>
      </c>
      <c r="FM475" t="s">
        <v>1853</v>
      </c>
      <c r="FN475" t="b">
        <v>0</v>
      </c>
      <c r="FQ475" s="4">
        <v>45846.549189814818</v>
      </c>
      <c r="FS475" s="4">
        <v>45846.54896990741</v>
      </c>
    </row>
    <row r="476" spans="1:175" x14ac:dyDescent="0.25">
      <c r="A476">
        <v>615294</v>
      </c>
      <c r="B476">
        <v>150292</v>
      </c>
      <c r="C476" t="s">
        <v>1880</v>
      </c>
      <c r="D476">
        <v>15</v>
      </c>
      <c r="E476">
        <v>152</v>
      </c>
      <c r="F476">
        <v>15207</v>
      </c>
      <c r="G476" t="s">
        <v>435</v>
      </c>
      <c r="H476" t="s">
        <v>1809</v>
      </c>
      <c r="K476">
        <v>2024</v>
      </c>
      <c r="M476">
        <v>21</v>
      </c>
      <c r="O476">
        <v>15</v>
      </c>
      <c r="Q476">
        <v>45</v>
      </c>
      <c r="R476">
        <v>52</v>
      </c>
      <c r="S476">
        <v>20</v>
      </c>
      <c r="U476">
        <v>17</v>
      </c>
      <c r="V476">
        <v>25</v>
      </c>
      <c r="AC476">
        <v>0</v>
      </c>
      <c r="AF476">
        <v>1</v>
      </c>
      <c r="AJ476">
        <v>41</v>
      </c>
      <c r="AM476">
        <v>0</v>
      </c>
      <c r="BE476">
        <v>26</v>
      </c>
      <c r="BO476">
        <v>0</v>
      </c>
      <c r="CC476" t="s">
        <v>202</v>
      </c>
      <c r="CH476">
        <v>18</v>
      </c>
      <c r="CI476">
        <v>0</v>
      </c>
      <c r="CJ476">
        <v>0</v>
      </c>
      <c r="CK476">
        <v>10</v>
      </c>
      <c r="CL476">
        <v>8</v>
      </c>
      <c r="ED476">
        <v>2</v>
      </c>
      <c r="EJ476">
        <v>2</v>
      </c>
      <c r="EL476">
        <v>3</v>
      </c>
      <c r="EN476">
        <v>1</v>
      </c>
      <c r="FD476">
        <v>0</v>
      </c>
      <c r="FE476">
        <v>6.5</v>
      </c>
      <c r="FF476">
        <v>6.5</v>
      </c>
      <c r="FG476">
        <v>0</v>
      </c>
      <c r="FH476">
        <v>16.75</v>
      </c>
      <c r="FI476">
        <v>16.75</v>
      </c>
      <c r="FK476" t="b">
        <v>1</v>
      </c>
      <c r="FL476" s="4">
        <v>45869.484363425923</v>
      </c>
      <c r="FM476" t="s">
        <v>1853</v>
      </c>
      <c r="FN476" t="b">
        <v>0</v>
      </c>
      <c r="FQ476" s="4">
        <v>45846.549201388887</v>
      </c>
      <c r="FS476" s="4">
        <v>45846.548981481479</v>
      </c>
    </row>
    <row r="477" spans="1:175" x14ac:dyDescent="0.25">
      <c r="A477">
        <v>615479</v>
      </c>
      <c r="B477">
        <v>150479</v>
      </c>
      <c r="C477" t="s">
        <v>1881</v>
      </c>
      <c r="D477">
        <v>15</v>
      </c>
      <c r="E477">
        <v>153</v>
      </c>
      <c r="F477">
        <v>15304</v>
      </c>
      <c r="G477" t="s">
        <v>1218</v>
      </c>
      <c r="H477" t="s">
        <v>1881</v>
      </c>
      <c r="K477">
        <v>2024</v>
      </c>
      <c r="M477">
        <v>10</v>
      </c>
      <c r="N477">
        <v>10</v>
      </c>
      <c r="O477">
        <v>12</v>
      </c>
      <c r="P477">
        <v>0</v>
      </c>
      <c r="Q477">
        <v>0</v>
      </c>
      <c r="R477">
        <v>9</v>
      </c>
      <c r="S477">
        <v>103</v>
      </c>
      <c r="T477">
        <v>0</v>
      </c>
      <c r="U477">
        <v>7</v>
      </c>
      <c r="V477">
        <v>10</v>
      </c>
      <c r="Y477">
        <v>1</v>
      </c>
      <c r="Z477">
        <v>12</v>
      </c>
      <c r="AA477">
        <v>0</v>
      </c>
      <c r="AB477">
        <v>0</v>
      </c>
      <c r="AC477">
        <v>1</v>
      </c>
      <c r="AD477">
        <v>0</v>
      </c>
      <c r="AE477">
        <v>0</v>
      </c>
      <c r="AF477">
        <v>0</v>
      </c>
      <c r="AG477">
        <v>0</v>
      </c>
      <c r="AH477">
        <v>0</v>
      </c>
      <c r="AI477">
        <v>0</v>
      </c>
      <c r="AJ477">
        <v>0</v>
      </c>
      <c r="AK477">
        <v>0</v>
      </c>
      <c r="AL477">
        <v>0</v>
      </c>
      <c r="AM477">
        <v>0</v>
      </c>
      <c r="AT477">
        <v>0</v>
      </c>
      <c r="BA477">
        <v>1</v>
      </c>
      <c r="BB477">
        <v>7</v>
      </c>
      <c r="BC477">
        <v>0</v>
      </c>
      <c r="BD477">
        <v>0</v>
      </c>
      <c r="BE477">
        <v>0</v>
      </c>
      <c r="BF477">
        <v>0</v>
      </c>
      <c r="BG477">
        <v>0</v>
      </c>
      <c r="BH477">
        <v>0</v>
      </c>
      <c r="BI477">
        <v>0</v>
      </c>
      <c r="BJ477">
        <v>0</v>
      </c>
      <c r="BK477">
        <v>0</v>
      </c>
      <c r="BL477">
        <v>0</v>
      </c>
      <c r="BM477">
        <v>0</v>
      </c>
      <c r="BN477">
        <v>0</v>
      </c>
      <c r="BO477">
        <v>0</v>
      </c>
      <c r="BV477">
        <v>0</v>
      </c>
      <c r="CC477" t="s">
        <v>202</v>
      </c>
      <c r="CH477">
        <v>9</v>
      </c>
      <c r="CI477">
        <v>1</v>
      </c>
      <c r="CJ477">
        <v>0</v>
      </c>
      <c r="CK477">
        <v>2</v>
      </c>
      <c r="CL477">
        <v>6</v>
      </c>
      <c r="CM477">
        <v>0</v>
      </c>
      <c r="CN477">
        <v>2</v>
      </c>
      <c r="CO477">
        <v>0</v>
      </c>
      <c r="CP477">
        <v>0</v>
      </c>
      <c r="DZ477">
        <v>0</v>
      </c>
      <c r="EA477">
        <v>0</v>
      </c>
      <c r="EB477">
        <v>0</v>
      </c>
      <c r="EC477">
        <v>0</v>
      </c>
      <c r="ED477">
        <v>0</v>
      </c>
      <c r="EE477">
        <v>0</v>
      </c>
      <c r="EF477">
        <v>0</v>
      </c>
      <c r="EG477">
        <v>0</v>
      </c>
      <c r="EH477">
        <v>0</v>
      </c>
      <c r="EI477">
        <v>0</v>
      </c>
      <c r="EJ477">
        <v>1</v>
      </c>
      <c r="EK477">
        <v>0</v>
      </c>
      <c r="EL477">
        <v>3</v>
      </c>
      <c r="EM477">
        <v>0</v>
      </c>
      <c r="EN477">
        <v>1</v>
      </c>
      <c r="FD477">
        <v>4.75</v>
      </c>
      <c r="FE477">
        <v>0.25</v>
      </c>
      <c r="FF477">
        <v>5</v>
      </c>
      <c r="FG477">
        <v>4.75</v>
      </c>
      <c r="FH477">
        <v>0.25</v>
      </c>
      <c r="FI477">
        <v>5</v>
      </c>
      <c r="FK477" t="b">
        <v>1</v>
      </c>
      <c r="FL477" s="4">
        <v>45869.484375</v>
      </c>
      <c r="FM477" t="s">
        <v>1853</v>
      </c>
      <c r="FN477" t="b">
        <v>0</v>
      </c>
      <c r="FQ477" s="4">
        <v>45846.549201388887</v>
      </c>
      <c r="FS477" s="4">
        <v>45846.548981481479</v>
      </c>
    </row>
    <row r="478" spans="1:175" x14ac:dyDescent="0.25">
      <c r="A478">
        <v>615238</v>
      </c>
      <c r="B478">
        <v>150238</v>
      </c>
      <c r="C478" t="s">
        <v>1882</v>
      </c>
      <c r="D478">
        <v>15</v>
      </c>
      <c r="E478">
        <v>153</v>
      </c>
      <c r="F478">
        <v>15307</v>
      </c>
      <c r="G478" t="s">
        <v>698</v>
      </c>
      <c r="H478" t="s">
        <v>1883</v>
      </c>
      <c r="I478" t="s">
        <v>1884</v>
      </c>
      <c r="J478">
        <v>3878</v>
      </c>
      <c r="K478">
        <v>2024</v>
      </c>
      <c r="M478">
        <v>12</v>
      </c>
      <c r="N478">
        <v>12</v>
      </c>
      <c r="O478">
        <v>10</v>
      </c>
      <c r="P478">
        <v>0</v>
      </c>
      <c r="Q478">
        <v>20</v>
      </c>
      <c r="R478">
        <v>22</v>
      </c>
      <c r="S478">
        <v>56</v>
      </c>
      <c r="T478">
        <v>27</v>
      </c>
      <c r="U478">
        <v>10</v>
      </c>
      <c r="V478">
        <v>10</v>
      </c>
      <c r="W478" t="s">
        <v>231</v>
      </c>
      <c r="X478" t="s">
        <v>231</v>
      </c>
      <c r="Y478">
        <v>1</v>
      </c>
      <c r="Z478">
        <v>11</v>
      </c>
      <c r="AF478">
        <v>1</v>
      </c>
      <c r="AG478">
        <v>8</v>
      </c>
      <c r="AM478">
        <v>1</v>
      </c>
      <c r="AN478">
        <v>23</v>
      </c>
      <c r="AT478">
        <v>2</v>
      </c>
      <c r="AU478">
        <v>10</v>
      </c>
      <c r="AW478">
        <v>16</v>
      </c>
      <c r="BA478">
        <v>1</v>
      </c>
      <c r="BB478">
        <v>7</v>
      </c>
      <c r="BH478">
        <v>1</v>
      </c>
      <c r="BI478">
        <v>7</v>
      </c>
      <c r="BO478">
        <v>0</v>
      </c>
      <c r="BP478">
        <v>0</v>
      </c>
      <c r="BV478">
        <v>1</v>
      </c>
      <c r="BW478">
        <v>9</v>
      </c>
      <c r="CC478" t="s">
        <v>320</v>
      </c>
      <c r="CE478" t="s">
        <v>201</v>
      </c>
      <c r="CH478">
        <v>10</v>
      </c>
      <c r="CI478">
        <v>0</v>
      </c>
      <c r="CJ478">
        <v>0</v>
      </c>
      <c r="CK478">
        <v>5</v>
      </c>
      <c r="CL478">
        <v>6</v>
      </c>
      <c r="CM478">
        <v>2</v>
      </c>
      <c r="CN478">
        <v>1</v>
      </c>
      <c r="CO478">
        <v>0</v>
      </c>
      <c r="CP478">
        <v>0</v>
      </c>
      <c r="CQ478">
        <v>0</v>
      </c>
      <c r="CR478">
        <v>1</v>
      </c>
      <c r="EA478">
        <v>1</v>
      </c>
      <c r="EJ478">
        <v>0</v>
      </c>
      <c r="EK478">
        <v>0</v>
      </c>
      <c r="EL478">
        <v>2</v>
      </c>
      <c r="EM478">
        <v>0</v>
      </c>
      <c r="EN478">
        <v>0</v>
      </c>
      <c r="EO478">
        <v>0</v>
      </c>
      <c r="ET478">
        <v>0</v>
      </c>
      <c r="EZ478">
        <v>0</v>
      </c>
      <c r="FB478" t="s">
        <v>193</v>
      </c>
      <c r="FD478">
        <v>10.25</v>
      </c>
      <c r="FE478">
        <v>0</v>
      </c>
      <c r="FF478">
        <v>10.25</v>
      </c>
      <c r="FG478">
        <v>18.75</v>
      </c>
      <c r="FH478">
        <v>0</v>
      </c>
      <c r="FI478">
        <v>18.75</v>
      </c>
      <c r="FK478" t="b">
        <v>1</v>
      </c>
      <c r="FL478" s="4">
        <v>45698.454699074071</v>
      </c>
      <c r="FM478" t="s">
        <v>1884</v>
      </c>
      <c r="FN478" t="b">
        <v>1</v>
      </c>
      <c r="FO478" s="4">
        <v>45733.733067129629</v>
      </c>
      <c r="FP478" t="s">
        <v>204</v>
      </c>
      <c r="FQ478" s="4">
        <v>45888.617280092592</v>
      </c>
      <c r="FR478" t="s">
        <v>1884</v>
      </c>
      <c r="FS478" s="4">
        <v>45698.437372685185</v>
      </c>
    </row>
    <row r="479" spans="1:175" x14ac:dyDescent="0.25">
      <c r="A479">
        <v>615253</v>
      </c>
      <c r="B479">
        <v>150253</v>
      </c>
      <c r="C479" t="s">
        <v>1885</v>
      </c>
      <c r="D479">
        <v>15</v>
      </c>
      <c r="E479">
        <v>153</v>
      </c>
      <c r="F479">
        <v>15307</v>
      </c>
      <c r="G479" t="s">
        <v>745</v>
      </c>
      <c r="H479" t="s">
        <v>899</v>
      </c>
      <c r="K479">
        <v>2024</v>
      </c>
      <c r="M479">
        <v>45</v>
      </c>
      <c r="O479">
        <v>14</v>
      </c>
      <c r="P479">
        <v>2</v>
      </c>
      <c r="Q479">
        <v>21</v>
      </c>
      <c r="R479">
        <v>45</v>
      </c>
      <c r="S479">
        <v>114</v>
      </c>
      <c r="T479">
        <v>0</v>
      </c>
      <c r="U479">
        <v>17</v>
      </c>
      <c r="V479">
        <v>36</v>
      </c>
      <c r="Y479">
        <v>1</v>
      </c>
      <c r="Z479">
        <v>12</v>
      </c>
      <c r="AA479">
        <v>0</v>
      </c>
      <c r="AB479">
        <v>0</v>
      </c>
      <c r="AC479">
        <v>0</v>
      </c>
      <c r="AD479">
        <v>0</v>
      </c>
      <c r="AE479">
        <v>0</v>
      </c>
      <c r="AF479">
        <v>0</v>
      </c>
      <c r="AG479">
        <v>0</v>
      </c>
      <c r="AH479">
        <v>0</v>
      </c>
      <c r="AI479">
        <v>0</v>
      </c>
      <c r="AJ479">
        <v>0</v>
      </c>
      <c r="AK479">
        <v>0</v>
      </c>
      <c r="AL479">
        <v>0</v>
      </c>
      <c r="AM479">
        <v>1</v>
      </c>
      <c r="AN479">
        <v>16</v>
      </c>
      <c r="AO479">
        <v>0</v>
      </c>
      <c r="AP479">
        <v>0</v>
      </c>
      <c r="AQ479">
        <v>0</v>
      </c>
      <c r="AR479">
        <v>0</v>
      </c>
      <c r="AS479">
        <v>0</v>
      </c>
      <c r="AT479">
        <v>0</v>
      </c>
      <c r="AU479">
        <v>0</v>
      </c>
      <c r="AV479">
        <v>0</v>
      </c>
      <c r="AW479">
        <v>0</v>
      </c>
      <c r="AX479">
        <v>0</v>
      </c>
      <c r="AY479">
        <v>0</v>
      </c>
      <c r="AZ479">
        <v>0</v>
      </c>
      <c r="BA479">
        <v>1</v>
      </c>
      <c r="BB479">
        <v>16</v>
      </c>
      <c r="BC479">
        <v>0</v>
      </c>
      <c r="BD479">
        <v>0</v>
      </c>
      <c r="BE479">
        <v>0</v>
      </c>
      <c r="BF479">
        <v>0</v>
      </c>
      <c r="BG479">
        <v>0</v>
      </c>
      <c r="BH479">
        <v>0</v>
      </c>
      <c r="BI479">
        <v>0</v>
      </c>
      <c r="BJ479">
        <v>0</v>
      </c>
      <c r="BK479">
        <v>0</v>
      </c>
      <c r="BL479">
        <v>0</v>
      </c>
      <c r="BM479">
        <v>0</v>
      </c>
      <c r="BN479">
        <v>0</v>
      </c>
      <c r="BO479">
        <v>1</v>
      </c>
      <c r="BP479">
        <v>47</v>
      </c>
      <c r="BQ479">
        <v>0</v>
      </c>
      <c r="BR479">
        <v>0</v>
      </c>
      <c r="BS479">
        <v>0</v>
      </c>
      <c r="BT479">
        <v>0</v>
      </c>
      <c r="BU479">
        <v>0</v>
      </c>
      <c r="BV479">
        <v>0</v>
      </c>
      <c r="BW479">
        <v>0</v>
      </c>
      <c r="BX479">
        <v>0</v>
      </c>
      <c r="BY479">
        <v>0</v>
      </c>
      <c r="BZ479">
        <v>0</v>
      </c>
      <c r="CA479">
        <v>0</v>
      </c>
      <c r="CB479">
        <v>0</v>
      </c>
      <c r="CC479" t="s">
        <v>202</v>
      </c>
      <c r="CH479">
        <v>18</v>
      </c>
      <c r="CI479">
        <v>2</v>
      </c>
      <c r="CJ479">
        <v>0</v>
      </c>
      <c r="CK479">
        <v>6</v>
      </c>
      <c r="CL479">
        <v>10</v>
      </c>
      <c r="CM479">
        <v>1</v>
      </c>
      <c r="CN479">
        <v>0</v>
      </c>
      <c r="CO479">
        <v>0</v>
      </c>
      <c r="CP479">
        <v>0</v>
      </c>
      <c r="DZ479">
        <v>2</v>
      </c>
      <c r="EA479">
        <v>0</v>
      </c>
      <c r="EB479">
        <v>0</v>
      </c>
      <c r="EC479">
        <v>0</v>
      </c>
      <c r="ED479">
        <v>0</v>
      </c>
      <c r="EE479">
        <v>0</v>
      </c>
      <c r="EF479">
        <v>0</v>
      </c>
      <c r="EG479">
        <v>0</v>
      </c>
      <c r="EH479">
        <v>0</v>
      </c>
      <c r="EI479">
        <v>0</v>
      </c>
      <c r="EJ479">
        <v>1</v>
      </c>
      <c r="EK479">
        <v>0</v>
      </c>
      <c r="EL479">
        <v>3</v>
      </c>
      <c r="EM479">
        <v>0</v>
      </c>
      <c r="EN479">
        <v>2</v>
      </c>
      <c r="EY479">
        <v>0</v>
      </c>
      <c r="FA479">
        <v>3</v>
      </c>
      <c r="FC479" t="s">
        <v>1886</v>
      </c>
      <c r="FD479">
        <v>22.75</v>
      </c>
      <c r="FE479">
        <v>0</v>
      </c>
      <c r="FF479">
        <v>22.75</v>
      </c>
      <c r="FG479">
        <v>22.75</v>
      </c>
      <c r="FH479">
        <v>0</v>
      </c>
      <c r="FI479">
        <v>22.75</v>
      </c>
      <c r="FK479" t="b">
        <v>1</v>
      </c>
      <c r="FL479" s="4">
        <v>45869.484363425923</v>
      </c>
      <c r="FM479" t="s">
        <v>1853</v>
      </c>
      <c r="FN479" t="b">
        <v>0</v>
      </c>
      <c r="FQ479" s="4">
        <v>45888.617280092592</v>
      </c>
      <c r="FS479" s="4">
        <v>45786.568518518521</v>
      </c>
    </row>
    <row r="480" spans="1:175" x14ac:dyDescent="0.25">
      <c r="A480">
        <v>615631</v>
      </c>
      <c r="B480">
        <v>150631</v>
      </c>
      <c r="C480" t="s">
        <v>1887</v>
      </c>
      <c r="D480">
        <v>15</v>
      </c>
      <c r="E480">
        <v>154</v>
      </c>
      <c r="F480">
        <v>15406</v>
      </c>
      <c r="G480" t="s">
        <v>1805</v>
      </c>
      <c r="H480" t="s">
        <v>1888</v>
      </c>
      <c r="I480" t="s">
        <v>204</v>
      </c>
      <c r="J480">
        <v>29478</v>
      </c>
      <c r="K480">
        <v>2024</v>
      </c>
      <c r="M480">
        <v>47</v>
      </c>
      <c r="O480">
        <v>36</v>
      </c>
      <c r="P480">
        <v>4</v>
      </c>
      <c r="Q480">
        <v>40</v>
      </c>
      <c r="R480">
        <v>41</v>
      </c>
      <c r="S480">
        <v>163</v>
      </c>
      <c r="T480">
        <v>25</v>
      </c>
      <c r="U480">
        <v>49</v>
      </c>
      <c r="V480">
        <v>59</v>
      </c>
      <c r="Y480">
        <v>1</v>
      </c>
      <c r="Z480">
        <v>42</v>
      </c>
      <c r="AC480">
        <v>6</v>
      </c>
      <c r="AF480">
        <v>0</v>
      </c>
      <c r="AM480">
        <v>1</v>
      </c>
      <c r="AN480">
        <v>42</v>
      </c>
      <c r="AQ480">
        <v>2</v>
      </c>
      <c r="BA480">
        <v>1</v>
      </c>
      <c r="BB480">
        <v>35</v>
      </c>
      <c r="BE480">
        <v>1</v>
      </c>
      <c r="BO480">
        <v>1</v>
      </c>
      <c r="BP480">
        <v>43</v>
      </c>
      <c r="BQ480">
        <v>0</v>
      </c>
      <c r="BS480">
        <v>2</v>
      </c>
      <c r="BV480">
        <v>0</v>
      </c>
      <c r="CC480" t="s">
        <v>254</v>
      </c>
      <c r="CE480" t="s">
        <v>231</v>
      </c>
      <c r="CF480" t="s">
        <v>232</v>
      </c>
      <c r="CG480">
        <v>3</v>
      </c>
      <c r="CH480">
        <v>52</v>
      </c>
      <c r="CI480">
        <v>3</v>
      </c>
      <c r="CJ480">
        <v>1</v>
      </c>
      <c r="CK480">
        <v>28</v>
      </c>
      <c r="CL480">
        <v>20</v>
      </c>
      <c r="CM480">
        <v>6</v>
      </c>
      <c r="CN480">
        <v>3</v>
      </c>
      <c r="CO480">
        <v>0</v>
      </c>
      <c r="CP480">
        <v>3</v>
      </c>
      <c r="CQ480">
        <v>1</v>
      </c>
      <c r="CR480">
        <v>1</v>
      </c>
      <c r="DZ480">
        <v>0</v>
      </c>
      <c r="EA480">
        <v>0</v>
      </c>
      <c r="EB480">
        <v>0</v>
      </c>
      <c r="EC480">
        <v>0</v>
      </c>
      <c r="ED480">
        <v>1</v>
      </c>
      <c r="EE480">
        <v>0</v>
      </c>
      <c r="EF480">
        <v>0</v>
      </c>
      <c r="EG480">
        <v>0</v>
      </c>
      <c r="EH480">
        <v>0</v>
      </c>
      <c r="EI480">
        <v>0</v>
      </c>
      <c r="EJ480">
        <v>0</v>
      </c>
      <c r="EK480">
        <v>0</v>
      </c>
      <c r="EM480">
        <v>2</v>
      </c>
      <c r="EN480">
        <v>0</v>
      </c>
      <c r="EO480">
        <v>0</v>
      </c>
      <c r="ET480">
        <v>1</v>
      </c>
      <c r="EU480" t="s">
        <v>1889</v>
      </c>
      <c r="EZ480">
        <v>0</v>
      </c>
      <c r="FB480">
        <v>0</v>
      </c>
      <c r="FC480" t="s">
        <v>1890</v>
      </c>
      <c r="FD480">
        <v>40.5</v>
      </c>
      <c r="FE480">
        <v>2.75</v>
      </c>
      <c r="FF480">
        <v>43.25</v>
      </c>
      <c r="FG480">
        <v>40.5</v>
      </c>
      <c r="FH480">
        <v>2.75</v>
      </c>
      <c r="FI480">
        <v>43.25</v>
      </c>
      <c r="FK480" t="b">
        <v>1</v>
      </c>
      <c r="FL480" s="4">
        <v>45740.647291666668</v>
      </c>
      <c r="FM480" t="s">
        <v>204</v>
      </c>
      <c r="FN480" t="b">
        <v>1</v>
      </c>
      <c r="FO480" s="4">
        <v>45740.647349537037</v>
      </c>
      <c r="FP480" t="s">
        <v>204</v>
      </c>
      <c r="FQ480" s="4">
        <v>45888.617291666669</v>
      </c>
      <c r="FR480" t="s">
        <v>204</v>
      </c>
      <c r="FS480" s="4">
        <v>45740.642141203702</v>
      </c>
    </row>
    <row r="481" spans="1:175" x14ac:dyDescent="0.25">
      <c r="A481">
        <v>715014</v>
      </c>
      <c r="B481">
        <v>157014</v>
      </c>
      <c r="C481" t="s">
        <v>1891</v>
      </c>
      <c r="D481">
        <v>15</v>
      </c>
      <c r="E481">
        <v>152</v>
      </c>
      <c r="F481">
        <v>15202</v>
      </c>
      <c r="G481" t="s">
        <v>1892</v>
      </c>
      <c r="H481" t="s">
        <v>1891</v>
      </c>
      <c r="K481">
        <v>2024</v>
      </c>
      <c r="O481">
        <v>155</v>
      </c>
      <c r="P481">
        <v>75</v>
      </c>
      <c r="R481">
        <v>304</v>
      </c>
      <c r="S481">
        <v>866</v>
      </c>
      <c r="U481">
        <v>181</v>
      </c>
      <c r="V481">
        <v>498</v>
      </c>
      <c r="Y481">
        <v>2</v>
      </c>
      <c r="Z481">
        <v>148</v>
      </c>
      <c r="AC481">
        <v>68</v>
      </c>
      <c r="AM481">
        <v>2</v>
      </c>
      <c r="AN481">
        <v>162</v>
      </c>
      <c r="AQ481">
        <v>76</v>
      </c>
      <c r="BA481">
        <v>2</v>
      </c>
      <c r="BB481">
        <v>138</v>
      </c>
      <c r="BE481">
        <v>54</v>
      </c>
      <c r="BO481">
        <v>2</v>
      </c>
      <c r="BP481">
        <v>170</v>
      </c>
      <c r="BS481">
        <v>74</v>
      </c>
      <c r="CC481" t="s">
        <v>237</v>
      </c>
      <c r="CH481">
        <v>284</v>
      </c>
      <c r="CI481">
        <v>68</v>
      </c>
      <c r="CJ481">
        <v>27</v>
      </c>
      <c r="CK481">
        <v>189</v>
      </c>
      <c r="CM481">
        <v>80</v>
      </c>
      <c r="CN481">
        <v>20</v>
      </c>
      <c r="DZ481">
        <v>3</v>
      </c>
      <c r="EA481">
        <v>4</v>
      </c>
      <c r="EB481">
        <v>2</v>
      </c>
      <c r="ED481">
        <v>7</v>
      </c>
      <c r="EF481">
        <v>1</v>
      </c>
      <c r="EG481">
        <v>1</v>
      </c>
      <c r="EJ481">
        <v>1</v>
      </c>
      <c r="EK481">
        <v>0</v>
      </c>
      <c r="EL481">
        <v>2</v>
      </c>
      <c r="EY481">
        <v>2</v>
      </c>
      <c r="FA481">
        <v>43</v>
      </c>
      <c r="FD481">
        <v>154.5</v>
      </c>
      <c r="FE481">
        <v>68</v>
      </c>
      <c r="FF481">
        <v>222.5</v>
      </c>
      <c r="FG481">
        <v>154.5</v>
      </c>
      <c r="FH481">
        <v>68</v>
      </c>
      <c r="FI481">
        <v>222.5</v>
      </c>
      <c r="FK481" t="b">
        <v>1</v>
      </c>
      <c r="FL481" s="4">
        <v>45869.484618055554</v>
      </c>
      <c r="FM481" t="s">
        <v>1853</v>
      </c>
      <c r="FN481" t="b">
        <v>0</v>
      </c>
      <c r="FQ481" s="4">
        <v>45888.617442129631</v>
      </c>
      <c r="FS481" s="4">
        <v>45786.569502314815</v>
      </c>
    </row>
    <row r="482" spans="1:175" x14ac:dyDescent="0.25">
      <c r="A482">
        <v>615464</v>
      </c>
      <c r="B482">
        <v>150464</v>
      </c>
      <c r="C482" t="s">
        <v>1893</v>
      </c>
      <c r="D482">
        <v>15</v>
      </c>
      <c r="E482">
        <v>153</v>
      </c>
      <c r="F482">
        <v>15303</v>
      </c>
      <c r="G482" t="s">
        <v>289</v>
      </c>
      <c r="H482" t="s">
        <v>1893</v>
      </c>
      <c r="K482">
        <v>2024</v>
      </c>
      <c r="M482">
        <v>12</v>
      </c>
      <c r="O482">
        <v>6</v>
      </c>
      <c r="P482">
        <v>1</v>
      </c>
      <c r="Q482">
        <v>13</v>
      </c>
      <c r="R482">
        <v>16</v>
      </c>
      <c r="S482">
        <v>56</v>
      </c>
      <c r="T482">
        <v>0</v>
      </c>
      <c r="U482">
        <v>0</v>
      </c>
      <c r="V482">
        <v>35</v>
      </c>
      <c r="Y482">
        <v>0</v>
      </c>
      <c r="AF482">
        <v>0</v>
      </c>
      <c r="AM482">
        <v>1</v>
      </c>
      <c r="AN482">
        <v>6</v>
      </c>
      <c r="AQ482">
        <v>0</v>
      </c>
      <c r="AT482">
        <v>0</v>
      </c>
      <c r="BA482">
        <v>0</v>
      </c>
      <c r="BH482">
        <v>0</v>
      </c>
      <c r="BO482">
        <v>1</v>
      </c>
      <c r="BP482">
        <v>22</v>
      </c>
      <c r="BS482">
        <v>10</v>
      </c>
      <c r="CC482" t="s">
        <v>202</v>
      </c>
      <c r="CH482">
        <v>8</v>
      </c>
      <c r="CI482">
        <v>1</v>
      </c>
      <c r="CJ482">
        <v>0</v>
      </c>
      <c r="CK482">
        <v>7</v>
      </c>
      <c r="CL482">
        <v>0</v>
      </c>
      <c r="CM482">
        <v>0</v>
      </c>
      <c r="CN482">
        <v>0</v>
      </c>
      <c r="CO482">
        <v>0</v>
      </c>
      <c r="CP482">
        <v>0</v>
      </c>
      <c r="DZ482">
        <v>2</v>
      </c>
      <c r="EA482">
        <v>0</v>
      </c>
      <c r="EB482">
        <v>0</v>
      </c>
      <c r="EC482">
        <v>0</v>
      </c>
      <c r="ED482">
        <v>0</v>
      </c>
      <c r="EE482">
        <v>0</v>
      </c>
      <c r="EF482">
        <v>0</v>
      </c>
      <c r="EG482">
        <v>0</v>
      </c>
      <c r="EH482">
        <v>0</v>
      </c>
      <c r="EI482">
        <v>0</v>
      </c>
      <c r="EJ482">
        <v>1</v>
      </c>
      <c r="EK482">
        <v>0</v>
      </c>
      <c r="EL482">
        <v>0</v>
      </c>
      <c r="EM482">
        <v>0</v>
      </c>
      <c r="EN482">
        <v>4</v>
      </c>
      <c r="EO482">
        <v>0</v>
      </c>
      <c r="ET482">
        <v>0</v>
      </c>
      <c r="EY482">
        <v>0</v>
      </c>
      <c r="FA482">
        <v>1</v>
      </c>
      <c r="FD482">
        <v>7</v>
      </c>
      <c r="FE482">
        <v>2.5</v>
      </c>
      <c r="FF482">
        <v>9.5</v>
      </c>
      <c r="FG482">
        <v>7</v>
      </c>
      <c r="FH482">
        <v>2.5</v>
      </c>
      <c r="FI482">
        <v>9.5</v>
      </c>
      <c r="FK482" t="b">
        <v>1</v>
      </c>
      <c r="FL482" s="4">
        <v>45929.906886574077</v>
      </c>
      <c r="FM482" t="s">
        <v>1853</v>
      </c>
      <c r="FN482" t="b">
        <v>0</v>
      </c>
      <c r="FQ482" s="4">
        <v>45929.906956018516</v>
      </c>
      <c r="FS482" s="4">
        <v>45929.906886574077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DCE492BC480148B12CB0A70641F771" ma:contentTypeVersion="14" ma:contentTypeDescription="Create a new document." ma:contentTypeScope="" ma:versionID="17e7bb4935074c8d9fb0c1c4dc74c38f">
  <xsd:schema xmlns:xsd="http://www.w3.org/2001/XMLSchema" xmlns:xs="http://www.w3.org/2001/XMLSchema" xmlns:p="http://schemas.microsoft.com/office/2006/metadata/properties" xmlns:ns2="66c978af-3f32-4845-8f5a-0d341dfee63d" xmlns:ns3="4e0ac664-6a55-4a33-9e3f-57fcf28bdac5" targetNamespace="http://schemas.microsoft.com/office/2006/metadata/properties" ma:root="true" ma:fieldsID="e3619e4af3aee368cbd5f8c152c3b23b" ns2:_="" ns3:_="">
    <xsd:import namespace="66c978af-3f32-4845-8f5a-0d341dfee63d"/>
    <xsd:import namespace="4e0ac664-6a55-4a33-9e3f-57fcf28bda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PersonsResponsbil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c978af-3f32-4845-8f5a-0d341dfee6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8880e91-f2d8-4929-9de6-75dd74b10b9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PersonsResponsbile" ma:index="19" nillable="true" ma:displayName="Persons Responsbile" ma:format="Dropdown" ma:internalName="PersonsResponsbile">
      <xsd:complexType>
        <xsd:complexContent>
          <xsd:extension base="dms:MultiChoice">
            <xsd:sequence>
              <xsd:element name="Value" maxOccurs="unbounded" minOccurs="0" nillable="true">
                <xsd:simpleType>
                  <xsd:restriction base="dms:Choice">
                    <xsd:enumeration value="Verena"/>
                    <xsd:enumeration value="Andrew"/>
                    <xsd:enumeration value="Jane"/>
                    <xsd:enumeration value="Douglas"/>
                    <xsd:enumeration value="Ian"/>
                    <xsd:enumeration value="+James"/>
                    <xsd:enumeration value="Raf/Jonathan"/>
                    <xsd:enumeration value="Chloe"/>
                  </xsd:restriction>
                </xsd:simpleType>
              </xsd:element>
            </xsd:sequence>
          </xsd:extension>
        </xsd:complexContent>
      </xsd:complex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0ac664-6a55-4a33-9e3f-57fcf28bdac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50f9ed3-3d5a-44b8-8454-f8a55378ae3b}" ma:internalName="TaxCatchAll" ma:showField="CatchAllData" ma:web="4e0ac664-6a55-4a33-9e3f-57fcf28bda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6c978af-3f32-4845-8f5a-0d341dfee63d">
      <Terms xmlns="http://schemas.microsoft.com/office/infopath/2007/PartnerControls"/>
    </lcf76f155ced4ddcb4097134ff3c332f>
    <PersonsResponsbile xmlns="66c978af-3f32-4845-8f5a-0d341dfee63d" xsi:nil="true"/>
    <TaxCatchAll xmlns="4e0ac664-6a55-4a33-9e3f-57fcf28bdac5" xsi:nil="true"/>
  </documentManagement>
</p:properties>
</file>

<file path=customXml/itemProps1.xml><?xml version="1.0" encoding="utf-8"?>
<ds:datastoreItem xmlns:ds="http://schemas.openxmlformats.org/officeDocument/2006/customXml" ds:itemID="{E00FD617-EC25-4324-BA2F-DAA4C170ABD2}">
  <ds:schemaRefs>
    <ds:schemaRef ds:uri="http://schemas.microsoft.com/sharepoint/v3/contenttype/forms"/>
  </ds:schemaRefs>
</ds:datastoreItem>
</file>

<file path=customXml/itemProps2.xml><?xml version="1.0" encoding="utf-8"?>
<ds:datastoreItem xmlns:ds="http://schemas.openxmlformats.org/officeDocument/2006/customXml" ds:itemID="{BC083BA9-B386-4A66-8CE5-03875A18C6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c978af-3f32-4845-8f5a-0d341dfee63d"/>
    <ds:schemaRef ds:uri="4e0ac664-6a55-4a33-9e3f-57fcf28bda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76E5B7-5A2E-4510-8073-D6F86B3AD84E}">
  <ds:schemaRefs>
    <ds:schemaRef ds:uri="http://schemas.microsoft.com/office/2006/documentManagement/types"/>
    <ds:schemaRef ds:uri="http://purl.org/dc/terms/"/>
    <ds:schemaRef ds:uri="66c978af-3f32-4845-8f5a-0d341dfee63d"/>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4e0ac664-6a55-4a33-9e3f-57fcf28bda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Learning Outcomes</vt:lpstr>
      <vt:lpstr>1) Clergy</vt:lpstr>
      <vt:lpstr>2) Lay</vt:lpstr>
      <vt:lpstr>3) CYPF</vt:lpstr>
      <vt:lpstr>4) Rev, Plant, Pion</vt:lpstr>
      <vt:lpstr>5) Plymouth</vt:lpstr>
      <vt:lpstr>SfM Metrics</vt:lpstr>
      <vt:lpstr>CYP teams</vt:lpstr>
      <vt:lpstr>stats-for-mission-2024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Sherri Wood</dc:creator>
  <cp:keywords/>
  <dc:description/>
  <cp:lastModifiedBy>Sherri Wood</cp:lastModifiedBy>
  <cp:revision/>
  <dcterms:created xsi:type="dcterms:W3CDTF">2026-02-10T10:57:10Z</dcterms:created>
  <dcterms:modified xsi:type="dcterms:W3CDTF">2026-10-28T15:35:19Z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0x01010085DCE492BC480148B12CB0A70641F771</vt:lpwstr>
  </property>
</Properties>
</file>